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4-2025 құжаттары\2024 құжаттар\Мониторинг 2024\"/>
    </mc:Choice>
  </mc:AlternateContent>
  <bookViews>
    <workbookView xWindow="-120" yWindow="-120" windowWidth="16608" windowHeight="943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X39" i="3" l="1"/>
  <c r="F32" i="2"/>
  <c r="I32" i="2"/>
  <c r="L32" i="2"/>
  <c r="O32" i="2"/>
  <c r="R32" i="2"/>
  <c r="U32" i="2"/>
  <c r="X32" i="2"/>
  <c r="AA32" i="2"/>
  <c r="AD32" i="2"/>
  <c r="AG32" i="2"/>
  <c r="AJ32" i="2"/>
  <c r="AM32" i="2"/>
  <c r="AP32" i="2"/>
  <c r="AS32" i="2"/>
  <c r="AV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E35" i="2"/>
  <c r="D35" i="2" s="1"/>
  <c r="D31" i="2"/>
  <c r="D32" i="2" s="1"/>
  <c r="E31" i="2"/>
  <c r="E32" i="2" s="1"/>
  <c r="G31" i="2"/>
  <c r="G32" i="2" s="1"/>
  <c r="H31" i="2"/>
  <c r="H32" i="2" s="1"/>
  <c r="J31" i="2"/>
  <c r="J32" i="2" s="1"/>
  <c r="K31" i="2"/>
  <c r="K32" i="2" s="1"/>
  <c r="M31" i="2"/>
  <c r="M32" i="2" s="1"/>
  <c r="N31" i="2"/>
  <c r="N32" i="2" s="1"/>
  <c r="P31" i="2"/>
  <c r="P32" i="2" s="1"/>
  <c r="Q31" i="2"/>
  <c r="Q32" i="2" s="1"/>
  <c r="S31" i="2"/>
  <c r="S32" i="2" s="1"/>
  <c r="T31" i="2"/>
  <c r="T32" i="2" s="1"/>
  <c r="V31" i="2"/>
  <c r="V32" i="2" s="1"/>
  <c r="W31" i="2"/>
  <c r="W32" i="2" s="1"/>
  <c r="Y31" i="2"/>
  <c r="Y32" i="2" s="1"/>
  <c r="Z31" i="2"/>
  <c r="Z32" i="2" s="1"/>
  <c r="AB31" i="2"/>
  <c r="AB32" i="2" s="1"/>
  <c r="AC31" i="2"/>
  <c r="AC32" i="2" s="1"/>
  <c r="AE31" i="2"/>
  <c r="AE32" i="2" s="1"/>
  <c r="AF31" i="2"/>
  <c r="AF32" i="2" s="1"/>
  <c r="AH31" i="2"/>
  <c r="AH32" i="2" s="1"/>
  <c r="AI31" i="2"/>
  <c r="AI32" i="2" s="1"/>
  <c r="AK31" i="2"/>
  <c r="AK32" i="2" s="1"/>
  <c r="AL31" i="2"/>
  <c r="AL32" i="2" s="1"/>
  <c r="AN31" i="2"/>
  <c r="AN32" i="2" s="1"/>
  <c r="AO31" i="2"/>
  <c r="AO32" i="2" s="1"/>
  <c r="AQ31" i="2"/>
  <c r="AQ32" i="2" s="1"/>
  <c r="AR31" i="2"/>
  <c r="AR32" i="2" s="1"/>
  <c r="AT31" i="2"/>
  <c r="AT32" i="2" s="1"/>
  <c r="AU31" i="2"/>
  <c r="AU32" i="2" s="1"/>
  <c r="AW31" i="2"/>
  <c r="AW32" i="2" s="1"/>
  <c r="AX31" i="2"/>
  <c r="AX32" i="2" s="1"/>
  <c r="C32" i="2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6" i="2" l="1"/>
  <c r="E37" i="2"/>
  <c r="D37" i="2" s="1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E38" i="2" l="1"/>
  <c r="D38" i="2" s="1"/>
  <c r="D36" i="2"/>
  <c r="H55" i="6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40" i="3"/>
  <c r="ET39" i="3"/>
  <c r="ET40" i="3" s="1"/>
  <c r="EU39" i="3"/>
  <c r="EU40" i="3" s="1"/>
  <c r="EV39" i="3"/>
  <c r="EV40" i="3" s="1"/>
  <c r="EW39" i="3"/>
  <c r="EW40" i="3" s="1"/>
  <c r="EX40" i="3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5" i="2"/>
  <c r="D55" i="2" s="1"/>
  <c r="E54" i="2"/>
  <c r="D54" i="2" s="1"/>
  <c r="E53" i="2"/>
  <c r="D53" i="2" s="1"/>
  <c r="M49" i="2"/>
  <c r="L49" i="2" s="1"/>
  <c r="M50" i="2"/>
  <c r="L50" i="2" s="1"/>
  <c r="M51" i="2"/>
  <c r="L51" i="2" s="1"/>
  <c r="K49" i="2"/>
  <c r="J49" i="2" s="1"/>
  <c r="K50" i="2"/>
  <c r="J50" i="2" s="1"/>
  <c r="K51" i="2"/>
  <c r="J51" i="2" s="1"/>
  <c r="I49" i="2"/>
  <c r="H49" i="2" s="1"/>
  <c r="I50" i="2"/>
  <c r="H50" i="2" s="1"/>
  <c r="I51" i="2"/>
  <c r="H51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F40" i="2"/>
  <c r="G41" i="2"/>
  <c r="F41" i="2" s="1"/>
  <c r="G42" i="2"/>
  <c r="F42" i="2" s="1"/>
  <c r="E40" i="2"/>
  <c r="D40" i="2" s="1"/>
  <c r="E41" i="2"/>
  <c r="D41" i="2" s="1"/>
  <c r="E42" i="2"/>
  <c r="D42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56" i="2"/>
  <c r="D56" i="2"/>
  <c r="M52" i="2"/>
  <c r="L52" i="2"/>
  <c r="J52" i="2"/>
  <c r="K52" i="2"/>
  <c r="G52" i="2"/>
  <c r="F52" i="2"/>
  <c r="I52" i="2"/>
  <c r="H52" i="2"/>
  <c r="D52" i="2"/>
  <c r="E52" i="2"/>
  <c r="E47" i="2"/>
  <c r="D47" i="2" s="1"/>
  <c r="F43" i="2"/>
  <c r="G43" i="2"/>
  <c r="E43" i="2"/>
  <c r="D43" i="2" s="1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40" i="5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U40" i="5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40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40" i="4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<sst xmlns="http://schemas.openxmlformats.org/spreadsheetml/2006/main" count="2390" uniqueCount="1477">
  <si>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</si>
  <si>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</si>
  <si>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</si>
  <si>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</si>
  <si>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</si>
  <si>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</si>
  <si>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</si>
  <si>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</si>
  <si>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</si>
  <si>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</si>
  <si>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</si>
  <si>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</si>
  <si>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</si>
  <si>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</si>
  <si>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</si>
  <si>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</si>
  <si>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</si>
  <si>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</si>
  <si>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</si>
  <si>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</si>
  <si>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</si>
  <si>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</si>
  <si>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</si>
  <si>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</si>
  <si>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</si>
  <si>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</si>
  <si>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</si>
  <si>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</si>
  <si>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</si>
  <si>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</si>
  <si>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</si>
  <si>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</si>
  <si>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</si>
  <si>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</si>
  <si>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</si>
  <si>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</si>
  <si>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</si>
  <si>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</si>
  <si>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</si>
  <si>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</si>
  <si>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</si>
  <si>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</si>
  <si>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</si>
  <si>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</si>
  <si>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</si>
  <si>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</si>
  <si>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</si>
  <si>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</si>
  <si>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</si>
  <si>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</si>
  <si>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</si>
  <si>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</si>
  <si>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</si>
  <si>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</si>
  <si>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</si>
  <si>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</si>
  <si>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</si>
  <si>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</si>
  <si>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</si>
  <si>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</si>
  <si>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</si>
  <si>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</si>
  <si>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</si>
  <si>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</si>
  <si>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</si>
  <si>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</si>
  <si>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</si>
  <si>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</si>
  <si>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</si>
  <si>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</si>
  <si>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</si>
  <si>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</si>
  <si>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</si>
  <si>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</si>
  <si>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</si>
  <si>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</si>
  <si>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</si>
  <si>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</si>
  <si>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</si>
  <si>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</si>
  <si>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</si>
  <si>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</si>
  <si>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</si>
  <si>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</si>
  <si>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</si>
  <si>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</si>
  <si>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</si>
  <si>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</si>
  <si>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</si>
  <si>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</si>
  <si>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</si>
  <si>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</si>
  <si>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</si>
  <si>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</si>
  <si>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</si>
  <si>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</si>
  <si>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</si>
  <si>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</si>
  <si>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</si>
  <si>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</si>
  <si>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</si>
  <si>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</si>
  <si>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</si>
  <si>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</si>
  <si>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</si>
  <si>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</si>
  <si>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</si>
  <si>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</si>
  <si>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</si>
  <si>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</si>
  <si>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</si>
  <si>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</si>
  <si>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</si>
  <si>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</si>
  <si>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</si>
  <si>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</si>
  <si>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</si>
  <si>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</si>
  <si>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</si>
  <si>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</si>
  <si>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</si>
  <si>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</si>
  <si>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</si>
  <si>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</si>
  <si>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</si>
  <si>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</si>
  <si>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</si>
  <si>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</si>
  <si>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</si>
  <si>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</si>
  <si>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</si>
  <si>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</si>
  <si>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</si>
  <si>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</si>
  <si>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</si>
  <si>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</si>
  <si>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</si>
  <si>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</si>
  <si>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</si>
  <si>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</si>
  <si>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</si>
  <si>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</si>
  <si>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</si>
  <si>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</si>
  <si>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</si>
  <si>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</si>
  <si>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</si>
  <si>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</si>
  <si>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</si>
  <si>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</si>
  <si>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</si>
  <si>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</si>
  <si>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</si>
  <si>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</si>
  <si>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</si>
  <si>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</si>
  <si>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</si>
  <si>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</si>
  <si>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</si>
  <si>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</si>
  <si>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</si>
  <si>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</si>
  <si>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</si>
  <si>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</si>
  <si>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</si>
  <si>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</si>
  <si>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</si>
  <si>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</si>
  <si>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</si>
  <si>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</si>
  <si>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</si>
  <si>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</si>
  <si>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</si>
  <si>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</si>
  <si>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</si>
  <si>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</si>
  <si>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</si>
  <si>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</si>
  <si>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</si>
  <si>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</si>
  <si>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</si>
  <si>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</si>
  <si>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</si>
  <si>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</si>
  <si>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</si>
  <si>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</si>
  <si>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</si>
  <si>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</si>
  <si>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</si>
  <si>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</si>
  <si>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</si>
  <si>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</si>
  <si>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</si>
  <si>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</si>
  <si>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</si>
  <si>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</si>
  <si>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</si>
  <si>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</si>
  <si>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</si>
  <si>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</si>
  <si>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</si>
  <si>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</si>
  <si>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</si>
  <si>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</si>
  <si>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</si>
  <si>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</si>
  <si>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</si>
  <si>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</si>
  <si>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</si>
  <si>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</si>
  <si>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</si>
  <si>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</si>
  <si>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</si>
  <si>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</si>
  <si>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</si>
  <si>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</si>
  <si>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</si>
  <si>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</si>
  <si>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</si>
  <si>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</si>
  <si>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</si>
  <si>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</si>
  <si>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</si>
  <si>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</si>
  <si>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</si>
  <si>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</si>
  <si>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</si>
  <si>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</si>
  <si>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</si>
  <si>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</si>
  <si>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</si>
  <si>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</si>
  <si>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</si>
  <si>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</si>
  <si>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</si>
  <si>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</si>
  <si>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</si>
  <si>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</si>
  <si>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</si>
  <si>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</si>
  <si>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</si>
  <si>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</si>
  <si>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</si>
  <si>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</si>
  <si>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</si>
  <si>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</si>
  <si>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</si>
  <si>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</si>
  <si>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</si>
  <si>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</si>
  <si>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</si>
  <si>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</si>
  <si>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</si>
  <si>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</si>
  <si>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</si>
  <si>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</si>
  <si>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</si>
  <si>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</si>
  <si>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</si>
  <si>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</si>
  <si>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</si>
  <si>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</si>
  <si>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</si>
  <si>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</si>
  <si>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</si>
  <si>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</si>
  <si>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</si>
  <si>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</si>
  <si>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</si>
  <si>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</si>
  <si>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</si>
  <si>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</si>
  <si>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</si>
  <si>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</si>
  <si>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</si>
  <si>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</si>
  <si>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</si>
  <si>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</si>
  <si>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</si>
  <si>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</si>
  <si>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</si>
  <si>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</si>
  <si>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</si>
  <si>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</si>
  <si>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</si>
  <si>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</si>
  <si>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</si>
  <si>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</si>
  <si>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</si>
  <si>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</si>
  <si>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</si>
  <si>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</si>
  <si>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</si>
  <si>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</si>
  <si>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</si>
  <si>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</si>
  <si>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</si>
  <si>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</si>
  <si>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</si>
  <si>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</si>
  <si>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</si>
  <si>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</si>
  <si>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</si>
  <si>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</si>
  <si>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</si>
  <si>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</si>
  <si>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</si>
  <si>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</si>
  <si>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</si>
  <si>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</si>
  <si>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</si>
  <si>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</si>
  <si>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</si>
  <si>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</si>
  <si>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</si>
  <si>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</si>
  <si>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</si>
  <si>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</si>
  <si>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</si>
  <si>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</si>
  <si>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</si>
  <si>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</si>
  <si>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</si>
  <si>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</si>
  <si>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</si>
  <si>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</si>
  <si>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</si>
  <si>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</si>
  <si>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</si>
  <si>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</si>
  <si>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</si>
  <si>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</si>
  <si>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</si>
  <si>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</si>
  <si>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</si>
  <si>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</si>
  <si>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</si>
  <si>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</si>
  <si>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</si>
  <si>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</si>
  <si>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</si>
  <si>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</si>
  <si>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</si>
  <si>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</si>
  <si>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</si>
  <si>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</si>
  <si>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</si>
  <si>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</si>
  <si>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</si>
  <si>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</si>
  <si>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</si>
  <si>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</si>
  <si>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</si>
  <si>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</si>
  <si>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</si>
  <si>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</si>
  <si>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</si>
  <si>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</si>
  <si>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</si>
  <si>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</si>
  <si>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</si>
  <si>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</si>
  <si>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</si>
  <si>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</si>
  <si>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</si>
  <si>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</si>
  <si>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</si>
  <si>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</si>
  <si>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</si>
  <si>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</si>
  <si>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</si>
  <si>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</si>
  <si>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</si>
  <si>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</si>
  <si>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</si>
  <si>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</si>
  <si>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</si>
  <si>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</si>
  <si>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</si>
  <si>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</si>
  <si>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</si>
  <si>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</si>
  <si>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</si>
  <si>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</si>
  <si>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</si>
  <si>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</si>
  <si>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</si>
  <si>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</si>
  <si>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</si>
  <si>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</si>
  <si>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</si>
  <si>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</si>
  <si>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</si>
  <si>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</si>
  <si>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</si>
  <si>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</si>
  <si>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</si>
  <si>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</si>
  <si>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</si>
  <si>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</si>
  <si>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</si>
  <si>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</si>
  <si>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</si>
  <si>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</si>
  <si>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</si>
  <si>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</si>
  <si>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</si>
  <si>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</si>
  <si>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</si>
  <si>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</si>
  <si>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</si>
  <si>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</si>
  <si>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</si>
  <si>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</si>
  <si>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</si>
  <si>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</si>
  <si>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</si>
  <si>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</si>
  <si>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</si>
  <si>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</si>
  <si>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</si>
  <si>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</si>
  <si>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</si>
  <si>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</si>
  <si>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</si>
  <si>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</si>
  <si>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</si>
  <si>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</si>
  <si>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</si>
  <si>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</si>
  <si>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</si>
  <si>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</si>
  <si>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</si>
  <si>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</si>
  <si>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</si>
  <si>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</si>
  <si>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</si>
  <si>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</si>
  <si>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</si>
  <si>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</si>
  <si>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</si>
  <si>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</si>
  <si>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</si>
  <si>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</si>
  <si>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</si>
  <si>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</si>
  <si>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</si>
  <si>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</si>
  <si>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</si>
  <si>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</si>
  <si>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</si>
  <si>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</si>
  <si>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</si>
  <si>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</si>
  <si>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</si>
  <si>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</si>
  <si>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</si>
  <si>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</si>
  <si>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</si>
  <si>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</si>
  <si>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</si>
  <si>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</si>
  <si>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</si>
  <si>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</si>
  <si>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</si>
  <si>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</si>
  <si>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</si>
  <si>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</si>
  <si>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</si>
  <si>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</si>
  <si>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</si>
  <si>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</si>
  <si>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</si>
  <si>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</si>
  <si>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</si>
  <si>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</si>
  <si>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</si>
  <si>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</si>
  <si>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</si>
  <si>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</si>
  <si>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</si>
  <si>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</si>
  <si>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</si>
  <si>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</si>
  <si>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</si>
  <si>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</si>
  <si>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</si>
  <si>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</si>
  <si>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</si>
  <si>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</si>
  <si>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</si>
  <si>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</si>
  <si>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</si>
  <si>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</si>
  <si>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</si>
  <si>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</si>
  <si>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</si>
  <si>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</si>
  <si>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</si>
  <si>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</si>
  <si>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</si>
  <si>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</si>
  <si>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</si>
  <si>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</si>
  <si>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</si>
  <si>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</si>
  <si>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</si>
  <si>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</si>
  <si>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</si>
  <si>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</si>
  <si>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</si>
  <si>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</si>
  <si>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</si>
  <si>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</si>
  <si>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</si>
  <si>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</si>
  <si>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</si>
  <si>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</si>
  <si>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</si>
  <si>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</si>
  <si>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</si>
  <si>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</si>
  <si>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</si>
  <si>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</si>
  <si>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</si>
  <si>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</si>
  <si>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</si>
  <si>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</si>
  <si>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</si>
  <si>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</si>
  <si>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</si>
  <si>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</si>
  <si>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</si>
  <si>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</si>
  <si>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</si>
  <si>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</si>
  <si>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</si>
  <si>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</si>
  <si>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</si>
  <si>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</si>
  <si>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</si>
  <si>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</si>
  <si>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</si>
  <si>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</si>
  <si>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</si>
  <si>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</si>
  <si>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</si>
  <si>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</si>
  <si>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</si>
  <si>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</si>
  <si>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</si>
  <si>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</si>
  <si>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</si>
  <si>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</si>
  <si>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</si>
  <si>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</si>
  <si>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</si>
  <si>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</si>
  <si>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</si>
  <si>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</si>
  <si>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</si>
  <si>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</si>
  <si>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</si>
  <si>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</si>
  <si>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</si>
  <si>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</si>
  <si>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</si>
  <si>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</si>
  <si>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</si>
  <si>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</si>
  <si>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</si>
  <si>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</si>
  <si>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</si>
  <si>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</si>
  <si>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</si>
  <si>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</si>
  <si>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</si>
  <si>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</si>
  <si>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</si>
  <si>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</si>
  <si>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</si>
  <si>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</si>
  <si>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</si>
  <si>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</si>
  <si>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</si>
  <si>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</si>
  <si>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</si>
  <si>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</si>
  <si>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</si>
  <si>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</si>
  <si>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</si>
  <si>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</si>
  <si>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</si>
  <si>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</si>
  <si>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</si>
  <si>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</si>
  <si>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</si>
  <si>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</si>
  <si>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</si>
  <si>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</si>
  <si>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</si>
  <si>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</si>
  <si>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</si>
  <si>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</si>
  <si>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</si>
  <si>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</si>
  <si>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</si>
  <si>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</si>
  <si>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</si>
  <si>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</si>
  <si>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</si>
  <si>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</si>
  <si>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</si>
  <si>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</si>
  <si>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</si>
  <si>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</si>
  <si>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</si>
  <si>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</si>
  <si>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</si>
  <si>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</si>
  <si>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</si>
  <si>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</si>
  <si>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</si>
  <si>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</si>
  <si>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</si>
  <si>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</si>
  <si>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</si>
  <si>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</si>
  <si>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</si>
  <si>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</si>
  <si>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</si>
  <si>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</si>
  <si>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</si>
  <si>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</si>
  <si>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</si>
  <si>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</si>
  <si>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</si>
  <si>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</si>
  <si>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</si>
  <si>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</si>
  <si>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</si>
  <si>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</si>
  <si>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</si>
  <si>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</si>
  <si>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</si>
  <si>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</si>
  <si>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</si>
  <si>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</si>
  <si>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</si>
  <si>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</si>
  <si>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</si>
  <si>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</si>
  <si>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</si>
  <si>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</si>
  <si>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</si>
  <si>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</si>
  <si>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</si>
  <si>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</si>
  <si>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</si>
  <si>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</si>
  <si>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</si>
  <si>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</si>
  <si>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</si>
  <si>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</si>
  <si>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</si>
  <si>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</si>
  <si>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</si>
  <si>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</si>
  <si>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</si>
  <si>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</si>
  <si>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</si>
  <si>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</si>
  <si>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</si>
  <si>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</si>
  <si>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</si>
  <si>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</si>
  <si>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</si>
  <si>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</si>
  <si>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</si>
  <si>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</si>
  <si>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</si>
  <si>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</si>
  <si>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</si>
  <si>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</si>
  <si>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</si>
  <si>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</si>
  <si>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</si>
  <si>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</si>
  <si>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</si>
  <si>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</si>
  <si>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</si>
  <si>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</si>
  <si>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</si>
  <si>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</si>
  <si>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</si>
  <si>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</si>
  <si>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</si>
  <si>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</si>
  <si>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</si>
  <si>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</si>
  <si>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</si>
  <si>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</si>
  <si>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</si>
  <si>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</si>
  <si>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</si>
  <si>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</si>
  <si>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</si>
  <si>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</si>
  <si>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</si>
  <si>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</si>
  <si>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</si>
  <si>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</si>
  <si>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</si>
  <si>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</si>
  <si>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</si>
  <si>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</si>
  <si>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</si>
  <si>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</si>
  <si>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</si>
  <si>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</si>
  <si>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</si>
  <si>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</si>
  <si>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</si>
  <si>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</si>
  <si>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</si>
  <si>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</si>
  <si>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</si>
  <si>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</si>
  <si>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</si>
  <si>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</si>
  <si>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</si>
  <si>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</si>
  <si>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</si>
  <si>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</si>
  <si>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</si>
  <si>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</si>
  <si>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</si>
  <si>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</si>
  <si>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</si>
  <si>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</si>
  <si>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</si>
  <si>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</si>
  <si>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</si>
  <si>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</si>
  <si>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</si>
  <si>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</si>
  <si>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</si>
  <si>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</si>
  <si>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</si>
  <si>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</si>
  <si>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</si>
  <si>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</si>
  <si>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</si>
  <si>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</si>
  <si>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</si>
  <si>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</si>
  <si>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</si>
  <si>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</si>
  <si>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</si>
  <si>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</si>
  <si>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</si>
  <si>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</si>
  <si>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</si>
  <si>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</si>
  <si>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</si>
  <si>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</si>
  <si>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</si>
  <si>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</si>
  <si>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</si>
  <si>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</si>
  <si>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</si>
  <si>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</si>
  <si>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</si>
  <si>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</si>
  <si>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</si>
  <si>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</si>
  <si>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</si>
  <si>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</si>
  <si>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</si>
  <si>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</si>
  <si>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</si>
  <si>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</si>
  <si>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</si>
  <si>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</si>
  <si>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</si>
  <si>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</si>
  <si>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</si>
  <si>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</si>
  <si>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</si>
  <si>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</si>
  <si>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</si>
  <si>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</si>
  <si>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</si>
  <si>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</si>
  <si>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</si>
  <si>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</si>
  <si>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</si>
  <si>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</si>
  <si>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</si>
  <si>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</si>
  <si>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</si>
  <si>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</si>
  <si>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</si>
  <si>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</si>
  <si>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</si>
  <si>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</si>
  <si>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</si>
  <si>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</si>
  <si>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</si>
  <si>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</si>
  <si>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</si>
  <si>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</si>
  <si>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</si>
  <si>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</si>
  <si>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</si>
  <si>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</si>
  <si>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</si>
  <si>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</si>
  <si>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</si>
  <si>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</si>
  <si>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</si>
  <si>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</si>
  <si>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</si>
  <si>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</si>
  <si>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</si>
  <si>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</si>
  <si>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</si>
  <si>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</si>
  <si>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</si>
  <si>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</si>
  <si>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</si>
  <si>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</si>
  <si>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</si>
  <si>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</si>
  <si>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</si>
  <si>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</si>
  <si>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</si>
  <si>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</si>
  <si>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</si>
  <si>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</si>
  <si>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</si>
  <si>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</si>
  <si>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</si>
  <si>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</si>
  <si>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</si>
  <si>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</si>
  <si>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</si>
  <si>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</si>
  <si>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</si>
  <si>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</si>
  <si>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</si>
  <si>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</si>
  <si>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</si>
  <si>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</si>
  <si>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</si>
  <si>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</si>
  <si>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</si>
  <si>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</si>
  <si>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</si>
  <si>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</si>
  <si>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</si>
  <si>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</si>
  <si>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</si>
  <si>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</si>
  <si>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</si>
  <si>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</si>
  <si>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</si>
  <si>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</si>
  <si>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</si>
  <si>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</si>
  <si>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</si>
  <si>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</si>
  <si>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</si>
  <si>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</si>
  <si>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</si>
  <si>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</si>
  <si>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</si>
  <si>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</si>
  <si>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</si>
  <si>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</si>
  <si>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</si>
  <si>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</si>
  <si>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</si>
  <si>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</si>
  <si>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</si>
  <si>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</si>
  <si>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</si>
  <si>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</si>
  <si>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</si>
  <si>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</si>
  <si>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</si>
  <si>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</si>
  <si>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</si>
  <si>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</si>
  <si>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</si>
  <si>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</si>
  <si>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</si>
  <si>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</si>
  <si>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</si>
  <si>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</si>
  <si>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</si>
  <si>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</si>
  <si>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</si>
  <si>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</si>
  <si>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</si>
  <si>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</si>
  <si>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</si>
  <si>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</si>
  <si>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</si>
  <si>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</si>
  <si>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</si>
  <si>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</si>
  <si>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</si>
  <si>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</si>
  <si>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</si>
  <si>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</si>
  <si>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</si>
  <si>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</si>
  <si>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</si>
  <si>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</si>
  <si>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</si>
  <si>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</si>
  <si>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</si>
  <si>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</si>
  <si>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</si>
  <si>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</si>
  <si>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</si>
  <si>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</si>
  <si>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</si>
  <si>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</si>
  <si>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</si>
  <si>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</si>
  <si>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</si>
  <si>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</si>
  <si>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</si>
  <si>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</si>
  <si>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</si>
  <si>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</si>
  <si>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</si>
  <si>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</si>
  <si>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</si>
  <si>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</si>
  <si>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</si>
  <si>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</si>
  <si>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</si>
  <si>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</si>
  <si>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</si>
  <si>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</si>
  <si>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</si>
  <si>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</si>
  <si>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</si>
  <si>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</si>
  <si>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</si>
  <si>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</si>
  <si>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</si>
  <si>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</si>
  <si>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</si>
  <si>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</si>
  <si>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</si>
  <si>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</si>
  <si>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</si>
  <si>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</si>
  <si>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</si>
  <si>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</si>
  <si>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</si>
  <si>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</si>
  <si>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</si>
  <si>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</si>
  <si>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</si>
  <si>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</si>
  <si>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</si>
  <si>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</si>
  <si>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</si>
  <si>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</si>
  <si>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</si>
  <si>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</si>
  <si>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</si>
  <si>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</si>
  <si>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</si>
  <si>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</si>
  <si>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</si>
  <si>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</si>
  <si>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</si>
  <si>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</si>
  <si>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</si>
  <si>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</si>
  <si>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</si>
  <si>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</si>
  <si>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</si>
  <si>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</si>
  <si>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</si>
  <si>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</si>
  <si>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</si>
  <si>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</si>
  <si>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</si>
  <si>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</si>
  <si>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</si>
  <si>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</si>
  <si>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</si>
  <si>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</si>
  <si>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</si>
  <si>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</si>
  <si>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</si>
  <si>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</si>
  <si>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</si>
  <si>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</si>
  <si>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</si>
  <si>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</si>
  <si>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</si>
  <si>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</si>
  <si>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</si>
  <si>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</si>
  <si>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</si>
  <si>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</si>
  <si>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</si>
  <si>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</si>
  <si>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</si>
  <si>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</si>
  <si>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</si>
  <si>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</si>
  <si>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</si>
  <si>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</si>
  <si>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</si>
  <si>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</si>
  <si>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</si>
  <si>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</si>
  <si>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</si>
  <si>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</si>
  <si>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</si>
  <si>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</si>
  <si>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</si>
  <si>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</si>
  <si>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</si>
  <si>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</si>
  <si>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</si>
  <si>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</si>
  <si>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</si>
  <si>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</si>
  <si>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</si>
  <si>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</si>
  <si>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</si>
  <si>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</si>
  <si>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</si>
  <si>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</si>
  <si>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</si>
  <si>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</si>
  <si>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</si>
  <si>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</si>
  <si>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</si>
  <si>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</si>
  <si>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</si>
  <si>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</si>
  <si>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</si>
  <si>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</si>
  <si>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</si>
  <si>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</si>
  <si>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</si>
  <si>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</si>
  <si>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</si>
  <si>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</si>
  <si>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</si>
  <si>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</si>
  <si>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</si>
  <si>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</si>
  <si>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</si>
  <si>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</si>
  <si>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</si>
  <si>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</si>
  <si>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</si>
  <si>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</si>
  <si>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</si>
  <si>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</si>
  <si>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</si>
  <si>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</si>
  <si>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</si>
  <si>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</si>
  <si>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</si>
  <si>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</si>
  <si>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</si>
  <si>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</si>
  <si>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</si>
  <si>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</si>
  <si>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</si>
  <si>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</si>
  <si>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</si>
  <si>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</si>
  <si>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</si>
  <si>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</si>
  <si>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</si>
  <si>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</si>
  <si>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</si>
  <si>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</si>
  <si>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</si>
  <si>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</si>
  <si>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</si>
  <si>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</si>
  <si>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</si>
  <si>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</si>
  <si>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</si>
  <si>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</si>
  <si>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</si>
  <si>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</si>
  <si>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</si>
  <si>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</si>
  <si>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</si>
  <si>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</si>
  <si>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</si>
  <si>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</si>
  <si>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</si>
  <si>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</si>
  <si>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</si>
  <si>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</si>
  <si>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</si>
  <si>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</si>
  <si>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</si>
  <si>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</si>
  <si>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</si>
  <si>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</si>
  <si>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</si>
  <si>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</si>
  <si>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</si>
  <si>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</si>
  <si>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</si>
  <si>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</si>
  <si>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</si>
  <si>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</si>
  <si>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</si>
  <si>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</si>
  <si>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</si>
  <si>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</si>
  <si>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</si>
  <si>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</si>
  <si>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</si>
  <si>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</si>
  <si>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</si>
  <si>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</si>
  <si>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</si>
  <si>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</si>
  <si>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</si>
  <si>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</si>
  <si>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</si>
  <si>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</si>
  <si>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</si>
  <si>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</si>
  <si>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</si>
  <si>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</si>
  <si>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</si>
  <si>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</si>
  <si>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</si>
  <si>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</si>
  <si>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</si>
  <si>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</si>
  <si>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</si>
  <si>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</si>
  <si>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</si>
  <si>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</si>
  <si>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</si>
  <si>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</si>
  <si>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</si>
  <si>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</si>
  <si>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</si>
  <si>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</si>
  <si>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</si>
  <si>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</si>
  <si>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</si>
  <si>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</si>
  <si>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</si>
  <si>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</si>
  <si>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</si>
  <si>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</si>
  <si>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</si>
  <si>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</si>
  <si>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</si>
  <si>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</si>
  <si>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</si>
  <si>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</si>
  <si>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</si>
  <si>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</si>
  <si>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</si>
  <si>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</si>
  <si>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</si>
  <si>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</si>
  <si>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</si>
  <si>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</si>
  <si>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</si>
  <si>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</si>
  <si>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</si>
  <si>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</si>
  <si>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</si>
  <si>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</si>
  <si>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</si>
  <si>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</si>
  <si>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</si>
  <si>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</si>
  <si>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</si>
  <si>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</si>
  <si>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</si>
  <si>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</si>
  <si>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</si>
  <si>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</si>
  <si>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</si>
  <si>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</si>
  <si>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</si>
  <si>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</si>
  <si>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</si>
  <si>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</si>
  <si>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</si>
  <si>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</si>
  <si>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</si>
  <si>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</si>
  <si>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</si>
  <si>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</si>
  <si>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</si>
  <si>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</si>
  <si>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</si>
  <si>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</si>
  <si>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</si>
  <si>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</si>
  <si>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</si>
  <si>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</si>
  <si>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</si>
  <si>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</si>
  <si>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</si>
  <si>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</si>
  <si>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</si>
  <si>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</si>
  <si>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</si>
  <si>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</si>
  <si>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</si>
  <si>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</si>
  <si>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</si>
  <si>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</si>
  <si>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</si>
  <si>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</si>
  <si>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</si>
  <si>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</si>
  <si>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</si>
  <si>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</si>
  <si>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</si>
  <si>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</si>
  <si>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</si>
  <si>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</si>
  <si>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</si>
  <si>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</si>
  <si>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</si>
  <si>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</si>
  <si>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</si>
  <si>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</si>
  <si>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</si>
  <si>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</si>
  <si>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</si>
  <si>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</si>
  <si>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</si>
  <si>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</si>
  <si>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</si>
  <si>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</si>
  <si>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</si>
  <si>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</si>
  <si>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</si>
  <si>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</si>
  <si>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</si>
  <si>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</si>
  <si>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</si>
  <si>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</si>
  <si>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</si>
  <si>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</si>
  <si>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</si>
  <si>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</si>
  <si>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</si>
  <si>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</si>
  <si>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</si>
  <si>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</si>
  <si>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</si>
  <si>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</si>
  <si>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</si>
  <si>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</si>
  <si>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</si>
  <si>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</si>
  <si>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</si>
  <si>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</si>
  <si>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</si>
  <si>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</si>
  <si>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</si>
  <si>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</si>
  <si>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</si>
  <si>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</si>
  <si>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</si>
  <si>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</si>
  <si>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</si>
  <si>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</si>
  <si>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</si>
  <si>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</si>
  <si>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</si>
  <si>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</si>
  <si>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</si>
  <si>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</si>
  <si>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</si>
  <si>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</si>
  <si>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</si>
  <si>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</si>
  <si>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</si>
  <si>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</si>
  <si>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</si>
  <si>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</si>
  <si>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</si>
  <si>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</si>
  <si>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</si>
  <si>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</si>
  <si>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</si>
  <si>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</si>
  <si>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</si>
  <si>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</si>
  <si>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</si>
  <si>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</si>
  <si>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</si>
  <si>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</si>
  <si>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</si>
  <si>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</si>
  <si>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</si>
  <si>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</si>
  <si>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</si>
  <si>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</si>
  <si>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</si>
  <si>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</si>
  <si>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</si>
  <si>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</si>
  <si>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</si>
  <si>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</si>
  <si>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</si>
  <si>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</si>
  <si>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</si>
  <si>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</si>
  <si>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</si>
  <si>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</si>
  <si>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</si>
  <si>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</si>
  <si>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</si>
  <si>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</si>
  <si>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</si>
  <si>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</si>
  <si>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</si>
  <si>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</si>
  <si>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</si>
  <si>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</si>
  <si>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</si>
  <si>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</si>
  <si>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</si>
  <si>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</si>
  <si>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</si>
  <si>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</si>
  <si>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</si>
  <si>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</si>
  <si>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</si>
  <si>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</si>
  <si>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</si>
  <si>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</si>
  <si>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</si>
  <si>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</si>
  <si>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</si>
  <si>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</si>
  <si>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</si>
  <si>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</si>
  <si>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</si>
  <si>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</si>
  <si>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</si>
  <si>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</si>
  <si>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</si>
  <si>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</si>
  <si>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</si>
  <si>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</si>
  <si>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</si>
  <si>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</si>
  <si>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</si>
  <si>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</si>
  <si>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</si>
  <si>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</si>
  <si>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</si>
  <si>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</si>
  <si>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</si>
  <si>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</si>
  <si>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</si>
  <si>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</si>
  <si>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Манап Әли   </t>
  </si>
  <si>
    <t>Сабит Талант</t>
  </si>
  <si>
    <t>Қорғанбай Жігер</t>
  </si>
  <si>
    <t>Бауыржан Муслим</t>
  </si>
  <si>
    <t>Шерхан Айда</t>
  </si>
  <si>
    <t>Асқар Ырысдаулет</t>
  </si>
  <si>
    <t>Мустафа Жасмин</t>
  </si>
  <si>
    <t>Сейдахан Арайлым</t>
  </si>
  <si>
    <t>Салдарбек Арсен</t>
  </si>
  <si>
    <t>Даулетбек Ақтаң</t>
  </si>
  <si>
    <t>Парман Мақсат</t>
  </si>
  <si>
    <t>Наушабек Айдана</t>
  </si>
  <si>
    <t>Турди Айлин</t>
  </si>
  <si>
    <t>Мусабек Омар</t>
  </si>
  <si>
    <t>Бауыржан Асылан</t>
  </si>
  <si>
    <t>Алдан Еркеназ</t>
  </si>
  <si>
    <t>Молдабек Абдуғаппар</t>
  </si>
  <si>
    <t>Мәділхан Санжар</t>
  </si>
  <si>
    <t>Оңалбек Айсезім</t>
  </si>
  <si>
    <t>Оразбек Нурали</t>
  </si>
  <si>
    <t>Нұрғали Балауса</t>
  </si>
  <si>
    <t>Оңалбек Айда</t>
  </si>
  <si>
    <t>Асан Нұрсезім</t>
  </si>
  <si>
    <t>Бекмырза Ескендір</t>
  </si>
  <si>
    <t>Асан Асылхан</t>
  </si>
  <si>
    <t>Шілдебай Бекнұр</t>
  </si>
  <si>
    <t>Орман Айбар</t>
  </si>
  <si>
    <t>Орман Нұрасыл</t>
  </si>
  <si>
    <t>Дидарбек Мұқағали</t>
  </si>
  <si>
    <t>Наушабек Ханшайым</t>
  </si>
  <si>
    <t>Алдан Айла</t>
  </si>
  <si>
    <t>Темірбек Арслан</t>
  </si>
  <si>
    <t>Наушабек Ерұлан</t>
  </si>
  <si>
    <t>Оңалбек Сауран</t>
  </si>
  <si>
    <t>Қосмұрат Мейрман</t>
  </si>
  <si>
    <t>Қамшыбек Нұрқанат</t>
  </si>
  <si>
    <t>Тасполат Тоғжан</t>
  </si>
  <si>
    <t>Мақамбетжан Нұрислам</t>
  </si>
  <si>
    <t>Оңалбек Ажар</t>
  </si>
  <si>
    <t>Алимхан Нариман</t>
  </si>
  <si>
    <t>Нәдірхан Айым</t>
  </si>
  <si>
    <t xml:space="preserve"> </t>
  </si>
  <si>
    <t>Анарбай Дара</t>
  </si>
  <si>
    <t>Төребек Алинұр</t>
  </si>
  <si>
    <t>Шілдебай Жасмин</t>
  </si>
  <si>
    <t>Манап Нурболат</t>
  </si>
  <si>
    <t>Мақұлбек Мансұр</t>
  </si>
  <si>
    <t>Еликбай Айкөркем</t>
  </si>
  <si>
    <t>Асилбек Икрамбек</t>
  </si>
  <si>
    <t>Орман Асылым</t>
  </si>
  <si>
    <t>Нәдірхан Мухаммед-Али</t>
  </si>
  <si>
    <t>Қарабек Айзере</t>
  </si>
  <si>
    <t>Қурал Сырым</t>
  </si>
  <si>
    <t>Сапарбек Айша</t>
  </si>
  <si>
    <t>Наушабек Айзере</t>
  </si>
  <si>
    <t>Қамшыбек Бағлан</t>
  </si>
  <si>
    <t>Ердаулет Айша</t>
  </si>
  <si>
    <t>Сапарғали Алан</t>
  </si>
  <si>
    <t>Ануар Мақсат</t>
  </si>
  <si>
    <t>Спатай Нурсұлтан</t>
  </si>
  <si>
    <t>Спатай Жансұлтан</t>
  </si>
  <si>
    <t>Сапарбек Арайлым</t>
  </si>
  <si>
    <t>Көшкінбай Айзере</t>
  </si>
  <si>
    <t>Музапбар Мусаттар</t>
  </si>
  <si>
    <t>Сабит Ажар</t>
  </si>
  <si>
    <t>Жарқынбай Айымхан</t>
  </si>
  <si>
    <t>Рахматулла Мұхамеджан</t>
  </si>
  <si>
    <t>Дауренбек Айшат</t>
  </si>
  <si>
    <t>Даурен Сафия</t>
  </si>
  <si>
    <t>Турсынәлі Ұлпан</t>
  </si>
  <si>
    <t>Мархабай Раяна</t>
  </si>
  <si>
    <t>Әшірәлі Нуртас</t>
  </si>
  <si>
    <t>Борықбай Бейбарыс</t>
  </si>
  <si>
    <t>Жангельді Гулайхан</t>
  </si>
  <si>
    <t>Махмұт Айкөркем</t>
  </si>
  <si>
    <t>Сейдахан Айсана</t>
  </si>
  <si>
    <t>Айдарбек Рабия</t>
  </si>
  <si>
    <t>Уралбай Ернар</t>
  </si>
  <si>
    <t>Нурсұлтан Аймекен</t>
  </si>
  <si>
    <t>Жүсіп Медина</t>
  </si>
  <si>
    <t>Бауыржан Айкөркем</t>
  </si>
  <si>
    <t>Спатай Мирас</t>
  </si>
  <si>
    <t>Нурлыбек Нұрлыайым</t>
  </si>
  <si>
    <t>Жүсіп Мұхамед</t>
  </si>
  <si>
    <t>Күзенбай Диас</t>
  </si>
  <si>
    <t>Абдихалық Бақдаулет</t>
  </si>
  <si>
    <t>Жақсылық Сүндет</t>
  </si>
  <si>
    <t>Жүсіп Асылым</t>
  </si>
  <si>
    <t>Ануар Мырзахан</t>
  </si>
  <si>
    <t>Жалғасбек Айбике</t>
  </si>
  <si>
    <t>Нәсір Алихан</t>
  </si>
  <si>
    <t>Нуржан Айсұлтан</t>
  </si>
  <si>
    <t xml:space="preserve">                                  Оқу жылы: __2024ж                            Топ: __Балауса                Өткізу кезеңі:  ___Бастапқы       Өткізу мерзімі:_Қыркүйек</t>
  </si>
  <si>
    <t xml:space="preserve">                                  Оқу жылы: _2024ж                             Топ: __Ботақан                Өткізу кезеңі:___Бастапқы           Өткізу мерзімі:__Қыркүйек айы</t>
  </si>
  <si>
    <t xml:space="preserve">                                  Оқу жылы: _ 2024ж                            Топ: Балапан                Өткізу кезеңі: Бастапқы        Өткізу мерзімі:Қыркүйек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</si>
</sst>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1377</v>
      </c>
      <c r="DN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99999999999999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2"/>
      <c r="B11" s="82"/>
      <c r="C11" s="75" t="s">
        <v>844</v>
      </c>
      <c r="D11" s="75"/>
      <c r="E11" s="75"/>
      <c r="F11" s="75"/>
      <c r="G11" s="75"/>
      <c r="H11" s="75"/>
      <c r="I11" s="75"/>
      <c r="J11" s="75"/>
      <c r="K11" s="75"/>
      <c r="L11" s="75" t="s">
        <v>847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844</v>
      </c>
      <c r="Y11" s="75"/>
      <c r="Z11" s="75"/>
      <c r="AA11" s="75"/>
      <c r="AB11" s="75"/>
      <c r="AC11" s="75"/>
      <c r="AD11" s="75"/>
      <c r="AE11" s="75"/>
      <c r="AF11" s="75"/>
      <c r="AG11" s="75" t="s">
        <v>847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844</v>
      </c>
      <c r="AT11" s="71"/>
      <c r="AU11" s="71"/>
      <c r="AV11" s="71"/>
      <c r="AW11" s="71"/>
      <c r="AX11" s="71"/>
      <c r="AY11" s="71" t="s">
        <v>847</v>
      </c>
      <c r="AZ11" s="71"/>
      <c r="BA11" s="71"/>
      <c r="BB11" s="71"/>
      <c r="BC11" s="71"/>
      <c r="BD11" s="71"/>
      <c r="BE11" s="71"/>
      <c r="BF11" s="71"/>
      <c r="BG11" s="71"/>
      <c r="BH11" s="71" t="s">
        <v>844</v>
      </c>
      <c r="BI11" s="71"/>
      <c r="BJ11" s="71"/>
      <c r="BK11" s="71"/>
      <c r="BL11" s="71"/>
      <c r="BM11" s="71"/>
      <c r="BN11" s="71" t="s">
        <v>847</v>
      </c>
      <c r="BO11" s="71"/>
      <c r="BP11" s="71"/>
      <c r="BQ11" s="71"/>
      <c r="BR11" s="71"/>
      <c r="BS11" s="71"/>
      <c r="BT11" s="71"/>
      <c r="BU11" s="71"/>
      <c r="BV11" s="71"/>
      <c r="BW11" s="71" t="s">
        <v>844</v>
      </c>
      <c r="BX11" s="71"/>
      <c r="BY11" s="71"/>
      <c r="BZ11" s="71"/>
      <c r="CA11" s="71"/>
      <c r="CB11" s="71"/>
      <c r="CC11" s="71" t="s">
        <v>847</v>
      </c>
      <c r="CD11" s="71"/>
      <c r="CE11" s="71"/>
      <c r="CF11" s="71"/>
      <c r="CG11" s="71"/>
      <c r="CH11" s="71"/>
      <c r="CI11" s="71" t="s">
        <v>844</v>
      </c>
      <c r="CJ11" s="71"/>
      <c r="CK11" s="71"/>
      <c r="CL11" s="71"/>
      <c r="CM11" s="71"/>
      <c r="CN11" s="71"/>
      <c r="CO11" s="71"/>
      <c r="CP11" s="71"/>
      <c r="CQ11" s="71"/>
      <c r="CR11" s="71" t="s">
        <v>847</v>
      </c>
      <c r="CS11" s="71"/>
      <c r="CT11" s="71"/>
      <c r="CU11" s="71"/>
      <c r="CV11" s="71"/>
      <c r="CW11" s="71"/>
      <c r="CX11" s="71"/>
      <c r="CY11" s="71"/>
      <c r="CZ11" s="71"/>
      <c r="DA11" s="71" t="s">
        <v>844</v>
      </c>
      <c r="DB11" s="71"/>
      <c r="DC11" s="71"/>
      <c r="DD11" s="71"/>
      <c r="DE11" s="71"/>
      <c r="DF11" s="71"/>
      <c r="DG11" s="71" t="s">
        <v>847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3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3">
      <c r="A13" s="82"/>
      <c r="B13" s="82"/>
      <c r="C13" s="81" t="s">
        <v>841</v>
      </c>
      <c r="D13" s="81"/>
      <c r="E13" s="81"/>
      <c r="F13" s="81" t="s">
        <v>1336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848</v>
      </c>
      <c r="Y13" s="81"/>
      <c r="Z13" s="81"/>
      <c r="AA13" s="81" t="s">
        <v>850</v>
      </c>
      <c r="AB13" s="81"/>
      <c r="AC13" s="81"/>
      <c r="AD13" s="81" t="s">
        <v>852</v>
      </c>
      <c r="AE13" s="81"/>
      <c r="AF13" s="81"/>
      <c r="AG13" s="81" t="s">
        <v>854</v>
      </c>
      <c r="AH13" s="81"/>
      <c r="AI13" s="81"/>
      <c r="AJ13" s="81" t="s">
        <v>856</v>
      </c>
      <c r="AK13" s="81"/>
      <c r="AL13" s="81"/>
      <c r="AM13" s="81" t="s">
        <v>860</v>
      </c>
      <c r="AN13" s="81"/>
      <c r="AO13" s="81"/>
      <c r="AP13" s="81" t="s">
        <v>861</v>
      </c>
      <c r="AQ13" s="81"/>
      <c r="AR13" s="81"/>
      <c r="AS13" s="81" t="s">
        <v>863</v>
      </c>
      <c r="AT13" s="81"/>
      <c r="AU13" s="81"/>
      <c r="AV13" s="81" t="s">
        <v>864</v>
      </c>
      <c r="AW13" s="81"/>
      <c r="AX13" s="81"/>
      <c r="AY13" s="81" t="s">
        <v>867</v>
      </c>
      <c r="AZ13" s="81"/>
      <c r="BA13" s="81"/>
      <c r="BB13" s="81" t="s">
        <v>868</v>
      </c>
      <c r="BC13" s="81"/>
      <c r="BD13" s="81"/>
      <c r="BE13" s="81" t="s">
        <v>871</v>
      </c>
      <c r="BF13" s="81"/>
      <c r="BG13" s="81"/>
      <c r="BH13" s="81" t="s">
        <v>872</v>
      </c>
      <c r="BI13" s="81"/>
      <c r="BJ13" s="81"/>
      <c r="BK13" s="81" t="s">
        <v>876</v>
      </c>
      <c r="BL13" s="81"/>
      <c r="BM13" s="81"/>
      <c r="BN13" s="81" t="s">
        <v>875</v>
      </c>
      <c r="BO13" s="81"/>
      <c r="BP13" s="81"/>
      <c r="BQ13" s="81" t="s">
        <v>877</v>
      </c>
      <c r="BR13" s="81"/>
      <c r="BS13" s="81"/>
      <c r="BT13" s="81" t="s">
        <v>878</v>
      </c>
      <c r="BU13" s="81"/>
      <c r="BV13" s="81"/>
      <c r="BW13" s="81" t="s">
        <v>880</v>
      </c>
      <c r="BX13" s="81"/>
      <c r="BY13" s="81"/>
      <c r="BZ13" s="81" t="s">
        <v>882</v>
      </c>
      <c r="CA13" s="81"/>
      <c r="CB13" s="81"/>
      <c r="CC13" s="81" t="s">
        <v>883</v>
      </c>
      <c r="CD13" s="81"/>
      <c r="CE13" s="81"/>
      <c r="CF13" s="81" t="s">
        <v>884</v>
      </c>
      <c r="CG13" s="81"/>
      <c r="CH13" s="81"/>
      <c r="CI13" s="81" t="s">
        <v>886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887</v>
      </c>
      <c r="CS13" s="81"/>
      <c r="CT13" s="81"/>
      <c r="CU13" s="81" t="s">
        <v>133</v>
      </c>
      <c r="CV13" s="81"/>
      <c r="CW13" s="81"/>
      <c r="CX13" s="81" t="s">
        <v>888</v>
      </c>
      <c r="CY13" s="81"/>
      <c r="CZ13" s="81"/>
      <c r="DA13" s="81" t="s">
        <v>889</v>
      </c>
      <c r="DB13" s="81"/>
      <c r="DC13" s="81"/>
      <c r="DD13" s="81" t="s">
        <v>893</v>
      </c>
      <c r="DE13" s="81"/>
      <c r="DF13" s="81"/>
      <c r="DG13" s="81" t="s">
        <v>895</v>
      </c>
      <c r="DH13" s="81"/>
      <c r="DI13" s="81"/>
      <c r="DJ13" s="81" t="s">
        <v>897</v>
      </c>
      <c r="DK13" s="81"/>
      <c r="DL13" s="81"/>
      <c r="DM13" s="81" t="s">
        <v>899</v>
      </c>
      <c r="DN13" s="81"/>
      <c r="DO13" s="81"/>
    </row>
    <row r="14" spans="1:254" ht="111.75" customHeight="1" x14ac:dyDescent="0.3">
      <c r="A14" s="82"/>
      <c r="B14" s="8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9" t="s">
        <v>837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opLeftCell="A24" zoomScale="70" zoomScaleNormal="70" workbookViewId="0">
      <selection activeCell="C15" sqref="C1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1475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1377</v>
      </c>
      <c r="D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3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3">
      <c r="A13" s="82"/>
      <c r="B13" s="82"/>
      <c r="C13" s="81" t="s">
        <v>902</v>
      </c>
      <c r="D13" s="81"/>
      <c r="E13" s="81"/>
      <c r="F13" s="81" t="s">
        <v>906</v>
      </c>
      <c r="G13" s="81"/>
      <c r="H13" s="81"/>
      <c r="I13" s="81" t="s">
        <v>907</v>
      </c>
      <c r="J13" s="81"/>
      <c r="K13" s="81"/>
      <c r="L13" s="81" t="s">
        <v>908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910</v>
      </c>
      <c r="V13" s="81"/>
      <c r="W13" s="81"/>
      <c r="X13" s="81" t="s">
        <v>911</v>
      </c>
      <c r="Y13" s="81"/>
      <c r="Z13" s="81"/>
      <c r="AA13" s="81" t="s">
        <v>912</v>
      </c>
      <c r="AB13" s="81"/>
      <c r="AC13" s="81"/>
      <c r="AD13" s="81" t="s">
        <v>914</v>
      </c>
      <c r="AE13" s="81"/>
      <c r="AF13" s="81"/>
      <c r="AG13" s="81" t="s">
        <v>916</v>
      </c>
      <c r="AH13" s="81"/>
      <c r="AI13" s="81"/>
      <c r="AJ13" s="81" t="s">
        <v>1322</v>
      </c>
      <c r="AK13" s="81"/>
      <c r="AL13" s="81"/>
      <c r="AM13" s="81" t="s">
        <v>921</v>
      </c>
      <c r="AN13" s="81"/>
      <c r="AO13" s="81"/>
      <c r="AP13" s="81" t="s">
        <v>922</v>
      </c>
      <c r="AQ13" s="81"/>
      <c r="AR13" s="81"/>
      <c r="AS13" s="81" t="s">
        <v>923</v>
      </c>
      <c r="AT13" s="81"/>
      <c r="AU13" s="81"/>
      <c r="AV13" s="81" t="s">
        <v>924</v>
      </c>
      <c r="AW13" s="81"/>
      <c r="AX13" s="81"/>
      <c r="AY13" s="81" t="s">
        <v>926</v>
      </c>
      <c r="AZ13" s="81"/>
      <c r="BA13" s="81"/>
      <c r="BB13" s="81" t="s">
        <v>927</v>
      </c>
      <c r="BC13" s="81"/>
      <c r="BD13" s="81"/>
      <c r="BE13" s="81" t="s">
        <v>928</v>
      </c>
      <c r="BF13" s="81"/>
      <c r="BG13" s="81"/>
      <c r="BH13" s="81" t="s">
        <v>929</v>
      </c>
      <c r="BI13" s="81"/>
      <c r="BJ13" s="81"/>
      <c r="BK13" s="81" t="s">
        <v>930</v>
      </c>
      <c r="BL13" s="81"/>
      <c r="BM13" s="81"/>
      <c r="BN13" s="81" t="s">
        <v>932</v>
      </c>
      <c r="BO13" s="81"/>
      <c r="BP13" s="81"/>
      <c r="BQ13" s="81" t="s">
        <v>933</v>
      </c>
      <c r="BR13" s="81"/>
      <c r="BS13" s="81"/>
      <c r="BT13" s="81" t="s">
        <v>935</v>
      </c>
      <c r="BU13" s="81"/>
      <c r="BV13" s="81"/>
      <c r="BW13" s="81" t="s">
        <v>937</v>
      </c>
      <c r="BX13" s="81"/>
      <c r="BY13" s="81"/>
      <c r="BZ13" s="81" t="s">
        <v>938</v>
      </c>
      <c r="CA13" s="81"/>
      <c r="CB13" s="81"/>
      <c r="CC13" s="81" t="s">
        <v>942</v>
      </c>
      <c r="CD13" s="81"/>
      <c r="CE13" s="81"/>
      <c r="CF13" s="81" t="s">
        <v>945</v>
      </c>
      <c r="CG13" s="81"/>
      <c r="CH13" s="81"/>
      <c r="CI13" s="81" t="s">
        <v>946</v>
      </c>
      <c r="CJ13" s="81"/>
      <c r="CK13" s="81"/>
      <c r="CL13" s="81" t="s">
        <v>947</v>
      </c>
      <c r="CM13" s="81"/>
      <c r="CN13" s="81"/>
      <c r="CO13" s="81" t="s">
        <v>948</v>
      </c>
      <c r="CP13" s="81"/>
      <c r="CQ13" s="81"/>
      <c r="CR13" s="81" t="s">
        <v>950</v>
      </c>
      <c r="CS13" s="81"/>
      <c r="CT13" s="81"/>
      <c r="CU13" s="81" t="s">
        <v>951</v>
      </c>
      <c r="CV13" s="81"/>
      <c r="CW13" s="81"/>
      <c r="CX13" s="81" t="s">
        <v>952</v>
      </c>
      <c r="CY13" s="81"/>
      <c r="CZ13" s="81"/>
      <c r="DA13" s="81" t="s">
        <v>953</v>
      </c>
      <c r="DB13" s="81"/>
      <c r="DC13" s="81"/>
      <c r="DD13" s="81" t="s">
        <v>954</v>
      </c>
      <c r="DE13" s="81"/>
      <c r="DF13" s="81"/>
      <c r="DG13" s="81" t="s">
        <v>955</v>
      </c>
      <c r="DH13" s="81"/>
      <c r="DI13" s="81"/>
      <c r="DJ13" s="81" t="s">
        <v>957</v>
      </c>
      <c r="DK13" s="81"/>
      <c r="DL13" s="81"/>
      <c r="DM13" s="81" t="s">
        <v>958</v>
      </c>
      <c r="DN13" s="81"/>
      <c r="DO13" s="81"/>
      <c r="DP13" s="81" t="s">
        <v>959</v>
      </c>
      <c r="DQ13" s="81"/>
      <c r="DR13" s="81"/>
    </row>
    <row r="14" spans="1:254" ht="83.25" customHeight="1" x14ac:dyDescent="0.3">
      <c r="A14" s="82"/>
      <c r="B14" s="82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1407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/>
      <c r="Q15" s="5">
        <v>1</v>
      </c>
      <c r="R15" s="5"/>
      <c r="S15" s="5"/>
      <c r="T15" s="5">
        <v>1</v>
      </c>
      <c r="U15" s="5"/>
      <c r="V15" s="5"/>
      <c r="W15" s="5">
        <v>1</v>
      </c>
      <c r="X15" s="5"/>
      <c r="Y15" s="5"/>
      <c r="Z15" s="5">
        <v>1</v>
      </c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/>
      <c r="AK15" s="5"/>
      <c r="AL15" s="5">
        <v>1</v>
      </c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/>
      <c r="BA15" s="5">
        <v>1</v>
      </c>
      <c r="BB15" s="5"/>
      <c r="BC15" s="5"/>
      <c r="BD15" s="5">
        <v>1</v>
      </c>
      <c r="BE15" s="5"/>
      <c r="BF15" s="5"/>
      <c r="BG15" s="5">
        <v>1</v>
      </c>
      <c r="BH15" s="5"/>
      <c r="BI15" s="5"/>
      <c r="BJ15" s="5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1408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1409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/>
      <c r="N17" s="9">
        <v>1</v>
      </c>
      <c r="O17" s="9"/>
      <c r="P17" s="9"/>
      <c r="Q17" s="9">
        <v>1</v>
      </c>
      <c r="R17" s="9"/>
      <c r="S17" s="9"/>
      <c r="T17" s="9">
        <v>1</v>
      </c>
      <c r="U17" s="9"/>
      <c r="V17" s="9"/>
      <c r="W17" s="9">
        <v>1</v>
      </c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/>
      <c r="AL17" s="9">
        <v>1</v>
      </c>
      <c r="AM17" s="9"/>
      <c r="AN17" s="9">
        <v>1</v>
      </c>
      <c r="AO17" s="9"/>
      <c r="AP17" s="9"/>
      <c r="AQ17" s="9"/>
      <c r="AR17" s="9">
        <v>1</v>
      </c>
      <c r="AS17" s="9"/>
      <c r="AT17" s="9">
        <v>1</v>
      </c>
      <c r="AU17" s="9"/>
      <c r="AV17" s="9"/>
      <c r="AW17" s="9">
        <v>1</v>
      </c>
      <c r="AX17" s="9"/>
      <c r="AY17" s="9"/>
      <c r="AZ17" s="9"/>
      <c r="BA17" s="9">
        <v>1</v>
      </c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1410</v>
      </c>
      <c r="C18" s="9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>
        <v>1</v>
      </c>
      <c r="AO18" s="9"/>
      <c r="AP18" s="9"/>
      <c r="AQ18" s="9"/>
      <c r="AR18" s="9">
        <v>1</v>
      </c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1411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1412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1413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/>
      <c r="Q21" s="9">
        <v>1</v>
      </c>
      <c r="R21" s="9"/>
      <c r="S21" s="9"/>
      <c r="T21" s="9">
        <v>1</v>
      </c>
      <c r="U21" s="9"/>
      <c r="V21" s="9"/>
      <c r="W21" s="9">
        <v>1</v>
      </c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/>
      <c r="AO21" s="9">
        <v>1</v>
      </c>
      <c r="AP21" s="9"/>
      <c r="AQ21" s="9">
        <v>1</v>
      </c>
      <c r="AR21" s="9"/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1414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</row>
    <row r="23" spans="1:254" x14ac:dyDescent="0.3">
      <c r="A23" s="3">
        <v>9</v>
      </c>
      <c r="B23" s="4" t="s">
        <v>1415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</row>
    <row r="24" spans="1:254" x14ac:dyDescent="0.3">
      <c r="A24" s="3">
        <v>10</v>
      </c>
      <c r="B24" s="4" t="s">
        <v>1416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6" x14ac:dyDescent="0.3">
      <c r="A25" s="3">
        <v>11</v>
      </c>
      <c r="B25" s="4" t="s">
        <v>1417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>
        <v>1</v>
      </c>
      <c r="Z25" s="5"/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/>
      <c r="AR25" s="5">
        <v>1</v>
      </c>
      <c r="AS25" s="5"/>
      <c r="AT25" s="5">
        <v>1</v>
      </c>
      <c r="AU25" s="5"/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1418</v>
      </c>
      <c r="C26" s="9"/>
      <c r="D26" s="9"/>
      <c r="E26" s="9">
        <v>1</v>
      </c>
      <c r="F26" s="9"/>
      <c r="G26" s="9"/>
      <c r="H26" s="9">
        <v>1</v>
      </c>
      <c r="I26" s="9"/>
      <c r="J26" s="9"/>
      <c r="K26" s="9">
        <v>1</v>
      </c>
      <c r="L26" s="9"/>
      <c r="M26" s="9"/>
      <c r="N26" s="9">
        <v>1</v>
      </c>
      <c r="O26" s="9"/>
      <c r="P26" s="9">
        <v>1</v>
      </c>
      <c r="Q26" s="9"/>
      <c r="R26" s="9"/>
      <c r="S26" s="9">
        <v>1</v>
      </c>
      <c r="T26" s="9"/>
      <c r="U26" s="9"/>
      <c r="V26" s="9"/>
      <c r="W26" s="9">
        <v>1</v>
      </c>
      <c r="X26" s="9"/>
      <c r="Y26" s="9">
        <v>1</v>
      </c>
      <c r="Z26" s="9"/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>
        <v>1</v>
      </c>
      <c r="AX26" s="9"/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1419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/>
      <c r="W27" s="9">
        <v>1</v>
      </c>
      <c r="X27" s="9"/>
      <c r="Y27" s="9">
        <v>1</v>
      </c>
      <c r="Z27" s="9"/>
      <c r="AA27" s="9"/>
      <c r="AB27" s="9"/>
      <c r="AC27" s="9">
        <v>1</v>
      </c>
      <c r="AD27" s="9"/>
      <c r="AE27" s="9"/>
      <c r="AF27" s="9">
        <v>1</v>
      </c>
      <c r="AG27" s="9"/>
      <c r="AH27" s="9">
        <v>1</v>
      </c>
      <c r="AI27" s="9"/>
      <c r="AJ27" s="9"/>
      <c r="AK27" s="9">
        <v>1</v>
      </c>
      <c r="AL27" s="9"/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>
        <v>1</v>
      </c>
      <c r="AX27" s="9"/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1420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>
        <v>1</v>
      </c>
      <c r="Z28" s="9"/>
      <c r="AA28" s="9"/>
      <c r="AB28" s="9"/>
      <c r="AC28" s="9">
        <v>1</v>
      </c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1421</v>
      </c>
      <c r="C29" s="9"/>
      <c r="D29" s="9"/>
      <c r="E29" s="9">
        <v>1</v>
      </c>
      <c r="F29" s="9"/>
      <c r="G29" s="9"/>
      <c r="H29" s="9">
        <v>1</v>
      </c>
      <c r="I29" s="9"/>
      <c r="J29" s="9"/>
      <c r="K29" s="9">
        <v>1</v>
      </c>
      <c r="L29" s="9"/>
      <c r="M29" s="9"/>
      <c r="N29" s="9">
        <v>1</v>
      </c>
      <c r="O29" s="9"/>
      <c r="P29" s="9"/>
      <c r="Q29" s="9">
        <v>1</v>
      </c>
      <c r="R29" s="9"/>
      <c r="S29" s="9"/>
      <c r="T29" s="9">
        <v>1</v>
      </c>
      <c r="U29" s="9"/>
      <c r="V29" s="9"/>
      <c r="W29" s="9">
        <v>1</v>
      </c>
      <c r="X29" s="9"/>
      <c r="Y29" s="9"/>
      <c r="Z29" s="9">
        <v>1</v>
      </c>
      <c r="AA29" s="9"/>
      <c r="AB29" s="9"/>
      <c r="AC29" s="9">
        <v>1</v>
      </c>
      <c r="AD29" s="9"/>
      <c r="AE29" s="9"/>
      <c r="AF29" s="9">
        <v>1</v>
      </c>
      <c r="AG29" s="9"/>
      <c r="AH29" s="9"/>
      <c r="AI29" s="9">
        <v>1</v>
      </c>
      <c r="AJ29" s="9"/>
      <c r="AK29" s="9"/>
      <c r="AL29" s="9">
        <v>1</v>
      </c>
      <c r="AM29" s="9"/>
      <c r="AN29" s="9"/>
      <c r="AO29" s="9">
        <v>1</v>
      </c>
      <c r="AP29" s="9"/>
      <c r="AQ29" s="9"/>
      <c r="AR29" s="9">
        <v>1</v>
      </c>
      <c r="AS29" s="9"/>
      <c r="AT29" s="9"/>
      <c r="AU29" s="9">
        <v>1</v>
      </c>
      <c r="AV29" s="9"/>
      <c r="AW29" s="9"/>
      <c r="AX29" s="9">
        <v>1</v>
      </c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1422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x14ac:dyDescent="0.3">
      <c r="A31" s="77" t="s">
        <v>278</v>
      </c>
      <c r="B31" s="78"/>
      <c r="C31" s="3"/>
      <c r="D31" s="3">
        <f>SUM(D15:D30)</f>
        <v>6</v>
      </c>
      <c r="E31" s="3">
        <f>SUM(E15:E30)</f>
        <v>10</v>
      </c>
      <c r="F31" s="3"/>
      <c r="G31" s="3">
        <f>SUM(G15:G30)</f>
        <v>6</v>
      </c>
      <c r="H31" s="3">
        <f>SUM(H15:H30)</f>
        <v>10</v>
      </c>
      <c r="I31" s="3"/>
      <c r="J31" s="3">
        <f>SUM(J15:J30)</f>
        <v>6</v>
      </c>
      <c r="K31" s="3">
        <f>SUM(K15:K30)</f>
        <v>10</v>
      </c>
      <c r="L31" s="3"/>
      <c r="M31" s="3">
        <f>SUM(M15:M30)</f>
        <v>5</v>
      </c>
      <c r="N31" s="3">
        <f>SUM(N15:N30)</f>
        <v>11</v>
      </c>
      <c r="O31" s="3"/>
      <c r="P31" s="3">
        <f>SUM(P15:P30)</f>
        <v>5</v>
      </c>
      <c r="Q31" s="3">
        <f>SUM(Q15:Q30)</f>
        <v>11</v>
      </c>
      <c r="R31" s="3"/>
      <c r="S31" s="3">
        <f>SUM(S15:S30)</f>
        <v>5</v>
      </c>
      <c r="T31" s="3">
        <f>SUM(T15:T30)</f>
        <v>11</v>
      </c>
      <c r="U31" s="3"/>
      <c r="V31" s="3">
        <f>SUM(V15:V30)</f>
        <v>3</v>
      </c>
      <c r="W31" s="3">
        <f>SUM(W15:W30)</f>
        <v>13</v>
      </c>
      <c r="X31" s="3"/>
      <c r="Y31" s="3">
        <f>SUM(Y15:Y30)</f>
        <v>7</v>
      </c>
      <c r="Z31" s="3">
        <f>SUM(Z15:Z30)</f>
        <v>9</v>
      </c>
      <c r="AA31" s="3"/>
      <c r="AB31" s="3">
        <f>SUM(AB15:AB30)</f>
        <v>4</v>
      </c>
      <c r="AC31" s="3">
        <f>SUM(AC15:AC30)</f>
        <v>12</v>
      </c>
      <c r="AD31" s="3"/>
      <c r="AE31" s="3">
        <f>SUM(AE15:AE30)</f>
        <v>4</v>
      </c>
      <c r="AF31" s="3">
        <f>SUM(AF15:AF30)</f>
        <v>12</v>
      </c>
      <c r="AG31" s="3"/>
      <c r="AH31" s="3">
        <f>SUM(AH15:AH30)</f>
        <v>7</v>
      </c>
      <c r="AI31" s="3">
        <f>SUM(AI15:AI30)</f>
        <v>9</v>
      </c>
      <c r="AJ31" s="3"/>
      <c r="AK31" s="3">
        <f>SUM(AK15:AK30)</f>
        <v>7</v>
      </c>
      <c r="AL31" s="3">
        <f>SUM(AL15:AL30)</f>
        <v>9</v>
      </c>
      <c r="AM31" s="3"/>
      <c r="AN31" s="3">
        <f>SUM(AN15:AN30)</f>
        <v>5</v>
      </c>
      <c r="AO31" s="3">
        <f>SUM(AO15:AO30)</f>
        <v>11</v>
      </c>
      <c r="AP31" s="3"/>
      <c r="AQ31" s="3">
        <f>SUM(AQ15:AQ30)</f>
        <v>4</v>
      </c>
      <c r="AR31" s="3">
        <f>SUM(AR15:AR30)</f>
        <v>12</v>
      </c>
      <c r="AS31" s="3"/>
      <c r="AT31" s="3">
        <f>SUM(AT15:AT30)</f>
        <v>6</v>
      </c>
      <c r="AU31" s="3">
        <f>SUM(AU15:AU30)</f>
        <v>10</v>
      </c>
      <c r="AV31" s="3"/>
      <c r="AW31" s="3">
        <f>SUM(AW15:AW30)</f>
        <v>6</v>
      </c>
      <c r="AX31" s="3">
        <f>SUM(AX15:AX30)</f>
        <v>10</v>
      </c>
      <c r="AY31" s="3"/>
      <c r="AZ31" s="3">
        <v>4</v>
      </c>
      <c r="BA31" s="3">
        <v>12</v>
      </c>
      <c r="BB31" s="3"/>
      <c r="BC31" s="3">
        <v>4</v>
      </c>
      <c r="BD31" s="3">
        <v>12</v>
      </c>
      <c r="BE31" s="3"/>
      <c r="BF31" s="3">
        <v>4</v>
      </c>
      <c r="BG31" s="3">
        <v>12</v>
      </c>
      <c r="BH31" s="3"/>
      <c r="BI31" s="3">
        <v>4</v>
      </c>
      <c r="BJ31" s="3">
        <v>12</v>
      </c>
      <c r="BK31" s="3"/>
      <c r="BL31" s="3">
        <v>4</v>
      </c>
      <c r="BM31" s="3">
        <v>12</v>
      </c>
      <c r="BN31" s="3"/>
      <c r="BO31" s="3">
        <v>4</v>
      </c>
      <c r="BP31" s="3">
        <v>12</v>
      </c>
      <c r="BQ31" s="3"/>
      <c r="BR31" s="3">
        <v>4</v>
      </c>
      <c r="BS31" s="3">
        <v>12</v>
      </c>
      <c r="BT31" s="3"/>
      <c r="BU31" s="3">
        <v>5</v>
      </c>
      <c r="BV31" s="3">
        <v>11</v>
      </c>
      <c r="BW31" s="3"/>
      <c r="BX31" s="3">
        <v>5</v>
      </c>
      <c r="BY31" s="3">
        <v>11</v>
      </c>
      <c r="BZ31" s="3"/>
      <c r="CA31" s="3">
        <v>5</v>
      </c>
      <c r="CB31" s="3">
        <v>11</v>
      </c>
      <c r="CC31" s="3"/>
      <c r="CD31" s="3">
        <v>5</v>
      </c>
      <c r="CE31" s="3">
        <v>11</v>
      </c>
      <c r="CF31" s="3"/>
      <c r="CG31" s="3">
        <v>5</v>
      </c>
      <c r="CH31" s="3">
        <v>11</v>
      </c>
      <c r="CI31" s="3"/>
      <c r="CJ31" s="3">
        <v>5</v>
      </c>
      <c r="CK31" s="3">
        <v>11</v>
      </c>
      <c r="CL31" s="3"/>
      <c r="CM31" s="3">
        <v>5</v>
      </c>
      <c r="CN31" s="3">
        <v>11</v>
      </c>
      <c r="CO31" s="3"/>
      <c r="CP31" s="3">
        <v>5</v>
      </c>
      <c r="CQ31" s="3">
        <v>11</v>
      </c>
      <c r="CR31" s="3"/>
      <c r="CS31" s="3">
        <v>5</v>
      </c>
      <c r="CT31" s="3">
        <v>11</v>
      </c>
      <c r="CU31" s="3"/>
      <c r="CV31" s="3">
        <v>5</v>
      </c>
      <c r="CW31" s="3">
        <v>11</v>
      </c>
      <c r="CX31" s="3"/>
      <c r="CY31" s="3">
        <v>5</v>
      </c>
      <c r="CZ31" s="3">
        <v>11</v>
      </c>
      <c r="DA31" s="3"/>
      <c r="DB31" s="3">
        <v>5</v>
      </c>
      <c r="DC31" s="3">
        <v>11</v>
      </c>
      <c r="DD31" s="3"/>
      <c r="DE31" s="3">
        <v>5</v>
      </c>
      <c r="DF31" s="3">
        <v>11</v>
      </c>
      <c r="DG31" s="3"/>
      <c r="DH31" s="3">
        <v>7</v>
      </c>
      <c r="DI31" s="3">
        <v>9</v>
      </c>
      <c r="DJ31" s="3"/>
      <c r="DK31" s="3">
        <v>7</v>
      </c>
      <c r="DL31" s="3">
        <v>9</v>
      </c>
      <c r="DM31" s="3"/>
      <c r="DN31" s="3">
        <v>8</v>
      </c>
      <c r="DO31" s="3">
        <v>8</v>
      </c>
      <c r="DP31" s="3"/>
      <c r="DQ31" s="3">
        <v>8</v>
      </c>
      <c r="DR31" s="3">
        <v>8</v>
      </c>
    </row>
    <row r="32" spans="1:254" ht="37.5" customHeight="1" x14ac:dyDescent="0.3">
      <c r="A32" s="79" t="s">
        <v>838</v>
      </c>
      <c r="B32" s="80"/>
      <c r="C32" s="22">
        <f>C31/16%</f>
        <v>0</v>
      </c>
      <c r="D32" s="22">
        <f t="shared" ref="D32:BO32" si="0">D31/16%</f>
        <v>37.5</v>
      </c>
      <c r="E32" s="22">
        <f t="shared" si="0"/>
        <v>62.5</v>
      </c>
      <c r="F32" s="22">
        <f t="shared" si="0"/>
        <v>0</v>
      </c>
      <c r="G32" s="22">
        <f t="shared" si="0"/>
        <v>37.5</v>
      </c>
      <c r="H32" s="22">
        <f t="shared" si="0"/>
        <v>62.5</v>
      </c>
      <c r="I32" s="22">
        <f t="shared" si="0"/>
        <v>0</v>
      </c>
      <c r="J32" s="22">
        <f t="shared" si="0"/>
        <v>37.5</v>
      </c>
      <c r="K32" s="22">
        <f t="shared" si="0"/>
        <v>62.5</v>
      </c>
      <c r="L32" s="22">
        <f t="shared" si="0"/>
        <v>0</v>
      </c>
      <c r="M32" s="22">
        <f t="shared" si="0"/>
        <v>31.25</v>
      </c>
      <c r="N32" s="22">
        <f t="shared" si="0"/>
        <v>68.75</v>
      </c>
      <c r="O32" s="22">
        <f t="shared" si="0"/>
        <v>0</v>
      </c>
      <c r="P32" s="22">
        <f t="shared" si="0"/>
        <v>31.25</v>
      </c>
      <c r="Q32" s="22">
        <f t="shared" si="0"/>
        <v>68.75</v>
      </c>
      <c r="R32" s="22">
        <f t="shared" si="0"/>
        <v>0</v>
      </c>
      <c r="S32" s="22">
        <f t="shared" si="0"/>
        <v>31.25</v>
      </c>
      <c r="T32" s="22">
        <f t="shared" si="0"/>
        <v>68.75</v>
      </c>
      <c r="U32" s="22">
        <f t="shared" si="0"/>
        <v>0</v>
      </c>
      <c r="V32" s="22">
        <f t="shared" si="0"/>
        <v>18.75</v>
      </c>
      <c r="W32" s="22">
        <f t="shared" si="0"/>
        <v>81.25</v>
      </c>
      <c r="X32" s="22">
        <f t="shared" si="0"/>
        <v>0</v>
      </c>
      <c r="Y32" s="22">
        <f t="shared" si="0"/>
        <v>43.75</v>
      </c>
      <c r="Z32" s="22">
        <f t="shared" si="0"/>
        <v>56.25</v>
      </c>
      <c r="AA32" s="22">
        <f t="shared" si="0"/>
        <v>0</v>
      </c>
      <c r="AB32" s="22">
        <f t="shared" si="0"/>
        <v>25</v>
      </c>
      <c r="AC32" s="22">
        <f t="shared" si="0"/>
        <v>75</v>
      </c>
      <c r="AD32" s="22">
        <f t="shared" si="0"/>
        <v>0</v>
      </c>
      <c r="AE32" s="22">
        <f t="shared" si="0"/>
        <v>25</v>
      </c>
      <c r="AF32" s="22">
        <f t="shared" si="0"/>
        <v>75</v>
      </c>
      <c r="AG32" s="22">
        <f t="shared" si="0"/>
        <v>0</v>
      </c>
      <c r="AH32" s="22">
        <f t="shared" si="0"/>
        <v>43.75</v>
      </c>
      <c r="AI32" s="22">
        <f t="shared" si="0"/>
        <v>56.25</v>
      </c>
      <c r="AJ32" s="22">
        <f t="shared" si="0"/>
        <v>0</v>
      </c>
      <c r="AK32" s="22">
        <f t="shared" si="0"/>
        <v>43.75</v>
      </c>
      <c r="AL32" s="22">
        <f t="shared" si="0"/>
        <v>56.25</v>
      </c>
      <c r="AM32" s="22">
        <f t="shared" si="0"/>
        <v>0</v>
      </c>
      <c r="AN32" s="22">
        <f t="shared" si="0"/>
        <v>31.25</v>
      </c>
      <c r="AO32" s="22">
        <f t="shared" si="0"/>
        <v>68.75</v>
      </c>
      <c r="AP32" s="22">
        <f t="shared" si="0"/>
        <v>0</v>
      </c>
      <c r="AQ32" s="22">
        <f t="shared" si="0"/>
        <v>25</v>
      </c>
      <c r="AR32" s="22">
        <f t="shared" si="0"/>
        <v>75</v>
      </c>
      <c r="AS32" s="22">
        <f t="shared" si="0"/>
        <v>0</v>
      </c>
      <c r="AT32" s="22">
        <f t="shared" si="0"/>
        <v>37.5</v>
      </c>
      <c r="AU32" s="22">
        <f t="shared" si="0"/>
        <v>62.5</v>
      </c>
      <c r="AV32" s="22">
        <f t="shared" si="0"/>
        <v>0</v>
      </c>
      <c r="AW32" s="22">
        <f t="shared" si="0"/>
        <v>37.5</v>
      </c>
      <c r="AX32" s="22">
        <f t="shared" si="0"/>
        <v>62.5</v>
      </c>
      <c r="AY32" s="22">
        <f t="shared" si="0"/>
        <v>0</v>
      </c>
      <c r="AZ32" s="22">
        <f t="shared" si="0"/>
        <v>25</v>
      </c>
      <c r="BA32" s="22">
        <f t="shared" si="0"/>
        <v>75</v>
      </c>
      <c r="BB32" s="22">
        <f t="shared" si="0"/>
        <v>0</v>
      </c>
      <c r="BC32" s="22">
        <f t="shared" si="0"/>
        <v>25</v>
      </c>
      <c r="BD32" s="22">
        <f t="shared" si="0"/>
        <v>75</v>
      </c>
      <c r="BE32" s="22">
        <f t="shared" si="0"/>
        <v>0</v>
      </c>
      <c r="BF32" s="22">
        <f t="shared" si="0"/>
        <v>25</v>
      </c>
      <c r="BG32" s="22">
        <f t="shared" si="0"/>
        <v>75</v>
      </c>
      <c r="BH32" s="22">
        <f t="shared" si="0"/>
        <v>0</v>
      </c>
      <c r="BI32" s="22">
        <f t="shared" si="0"/>
        <v>25</v>
      </c>
      <c r="BJ32" s="22">
        <f t="shared" si="0"/>
        <v>75</v>
      </c>
      <c r="BK32" s="22">
        <f t="shared" si="0"/>
        <v>0</v>
      </c>
      <c r="BL32" s="22">
        <f t="shared" si="0"/>
        <v>25</v>
      </c>
      <c r="BM32" s="22">
        <f t="shared" si="0"/>
        <v>75</v>
      </c>
      <c r="BN32" s="22">
        <f t="shared" si="0"/>
        <v>0</v>
      </c>
      <c r="BO32" s="22">
        <f t="shared" si="0"/>
        <v>25</v>
      </c>
      <c r="BP32" s="22">
        <f t="shared" ref="BP32:DQ32" si="1">BP31/16%</f>
        <v>75</v>
      </c>
      <c r="BQ32" s="22">
        <f t="shared" si="1"/>
        <v>0</v>
      </c>
      <c r="BR32" s="22">
        <f t="shared" si="1"/>
        <v>25</v>
      </c>
      <c r="BS32" s="22">
        <f t="shared" si="1"/>
        <v>75</v>
      </c>
      <c r="BT32" s="22">
        <f t="shared" si="1"/>
        <v>0</v>
      </c>
      <c r="BU32" s="22">
        <f t="shared" si="1"/>
        <v>31.25</v>
      </c>
      <c r="BV32" s="22">
        <f t="shared" si="1"/>
        <v>68.75</v>
      </c>
      <c r="BW32" s="22">
        <f t="shared" si="1"/>
        <v>0</v>
      </c>
      <c r="BX32" s="22">
        <f t="shared" si="1"/>
        <v>31.25</v>
      </c>
      <c r="BY32" s="22">
        <f t="shared" si="1"/>
        <v>68.75</v>
      </c>
      <c r="BZ32" s="22">
        <f t="shared" si="1"/>
        <v>0</v>
      </c>
      <c r="CA32" s="22">
        <f t="shared" si="1"/>
        <v>31.25</v>
      </c>
      <c r="CB32" s="22">
        <f t="shared" si="1"/>
        <v>68.75</v>
      </c>
      <c r="CC32" s="22">
        <f t="shared" si="1"/>
        <v>0</v>
      </c>
      <c r="CD32" s="22">
        <f t="shared" si="1"/>
        <v>31.25</v>
      </c>
      <c r="CE32" s="22">
        <f t="shared" si="1"/>
        <v>68.75</v>
      </c>
      <c r="CF32" s="22">
        <f t="shared" si="1"/>
        <v>0</v>
      </c>
      <c r="CG32" s="22">
        <f t="shared" si="1"/>
        <v>31.25</v>
      </c>
      <c r="CH32" s="22">
        <f t="shared" si="1"/>
        <v>68.75</v>
      </c>
      <c r="CI32" s="22">
        <f t="shared" si="1"/>
        <v>0</v>
      </c>
      <c r="CJ32" s="22">
        <f t="shared" si="1"/>
        <v>31.25</v>
      </c>
      <c r="CK32" s="22">
        <f t="shared" si="1"/>
        <v>68.75</v>
      </c>
      <c r="CL32" s="22">
        <f t="shared" si="1"/>
        <v>0</v>
      </c>
      <c r="CM32" s="22">
        <f t="shared" si="1"/>
        <v>31.25</v>
      </c>
      <c r="CN32" s="22">
        <f t="shared" si="1"/>
        <v>68.75</v>
      </c>
      <c r="CO32" s="22">
        <f t="shared" si="1"/>
        <v>0</v>
      </c>
      <c r="CP32" s="22">
        <f t="shared" si="1"/>
        <v>31.25</v>
      </c>
      <c r="CQ32" s="22">
        <f t="shared" si="1"/>
        <v>68.75</v>
      </c>
      <c r="CR32" s="22">
        <f t="shared" si="1"/>
        <v>0</v>
      </c>
      <c r="CS32" s="22">
        <f t="shared" si="1"/>
        <v>31.25</v>
      </c>
      <c r="CT32" s="22">
        <f t="shared" si="1"/>
        <v>68.75</v>
      </c>
      <c r="CU32" s="22">
        <f t="shared" si="1"/>
        <v>0</v>
      </c>
      <c r="CV32" s="22">
        <f t="shared" si="1"/>
        <v>31.25</v>
      </c>
      <c r="CW32" s="22">
        <f t="shared" si="1"/>
        <v>68.75</v>
      </c>
      <c r="CX32" s="22">
        <f t="shared" si="1"/>
        <v>0</v>
      </c>
      <c r="CY32" s="22">
        <f t="shared" si="1"/>
        <v>31.25</v>
      </c>
      <c r="CZ32" s="22">
        <f t="shared" si="1"/>
        <v>68.75</v>
      </c>
      <c r="DA32" s="22">
        <f t="shared" si="1"/>
        <v>0</v>
      </c>
      <c r="DB32" s="22">
        <f t="shared" si="1"/>
        <v>31.25</v>
      </c>
      <c r="DC32" s="22">
        <f t="shared" si="1"/>
        <v>68.75</v>
      </c>
      <c r="DD32" s="22">
        <f t="shared" si="1"/>
        <v>0</v>
      </c>
      <c r="DE32" s="22">
        <f t="shared" si="1"/>
        <v>31.25</v>
      </c>
      <c r="DF32" s="22">
        <f t="shared" si="1"/>
        <v>68.75</v>
      </c>
      <c r="DG32" s="22">
        <f t="shared" si="1"/>
        <v>0</v>
      </c>
      <c r="DH32" s="22">
        <f t="shared" si="1"/>
        <v>43.75</v>
      </c>
      <c r="DI32" s="22">
        <f t="shared" si="1"/>
        <v>56.25</v>
      </c>
      <c r="DJ32" s="22">
        <f t="shared" si="1"/>
        <v>0</v>
      </c>
      <c r="DK32" s="22">
        <f t="shared" si="1"/>
        <v>43.75</v>
      </c>
      <c r="DL32" s="22">
        <f t="shared" si="1"/>
        <v>56.25</v>
      </c>
      <c r="DM32" s="22">
        <f t="shared" si="1"/>
        <v>0</v>
      </c>
      <c r="DN32" s="22">
        <f t="shared" si="1"/>
        <v>50</v>
      </c>
      <c r="DO32" s="22">
        <f t="shared" si="1"/>
        <v>50</v>
      </c>
      <c r="DP32" s="22">
        <f t="shared" si="1"/>
        <v>0</v>
      </c>
      <c r="DQ32" s="22">
        <f t="shared" si="1"/>
        <v>50</v>
      </c>
      <c r="DR32" s="22">
        <v>50</v>
      </c>
      <c r="DS32" s="22"/>
    </row>
    <row r="34" spans="2:17" x14ac:dyDescent="0.3">
      <c r="B34" s="61" t="s">
        <v>811</v>
      </c>
      <c r="C34" s="62"/>
      <c r="D34" s="62"/>
      <c r="E34" s="63"/>
      <c r="F34" s="27"/>
      <c r="G34" s="27"/>
    </row>
    <row r="35" spans="2:17" x14ac:dyDescent="0.3">
      <c r="B35" s="4" t="s">
        <v>812</v>
      </c>
      <c r="C35" s="41" t="s">
        <v>820</v>
      </c>
      <c r="D35" s="42">
        <f>E35/100*16</f>
        <v>0</v>
      </c>
      <c r="E35" s="42">
        <f>F35/100*16</f>
        <v>0</v>
      </c>
    </row>
    <row r="36" spans="2:17" x14ac:dyDescent="0.3">
      <c r="B36" s="4" t="s">
        <v>813</v>
      </c>
      <c r="C36" s="41" t="s">
        <v>820</v>
      </c>
      <c r="D36" s="42">
        <f t="shared" ref="D36:D38" si="2">E36/100*16</f>
        <v>5.75</v>
      </c>
      <c r="E36" s="42">
        <f>(D32+G32+J32+M32)/4</f>
        <v>35.9375</v>
      </c>
    </row>
    <row r="37" spans="2:17" x14ac:dyDescent="0.3">
      <c r="B37" s="4" t="s">
        <v>814</v>
      </c>
      <c r="C37" s="41" t="s">
        <v>820</v>
      </c>
      <c r="D37" s="42">
        <f t="shared" si="2"/>
        <v>10.25</v>
      </c>
      <c r="E37" s="42">
        <f>(E32+H32+K32+N32)/4</f>
        <v>64.0625</v>
      </c>
      <c r="Q37" t="s">
        <v>1423</v>
      </c>
    </row>
    <row r="38" spans="2:17" x14ac:dyDescent="0.3">
      <c r="B38" s="4"/>
      <c r="C38" s="41"/>
      <c r="D38" s="42">
        <f t="shared" si="2"/>
        <v>16</v>
      </c>
      <c r="E38" s="40">
        <f>SUM(E35:E37)</f>
        <v>100</v>
      </c>
    </row>
    <row r="39" spans="2:17" ht="15" customHeight="1" x14ac:dyDescent="0.3">
      <c r="B39" s="4"/>
      <c r="C39" s="4"/>
      <c r="D39" s="87" t="s">
        <v>56</v>
      </c>
      <c r="E39" s="88"/>
      <c r="F39" s="89" t="s">
        <v>3</v>
      </c>
      <c r="G39" s="90"/>
    </row>
    <row r="40" spans="2:17" x14ac:dyDescent="0.3">
      <c r="B40" s="4" t="s">
        <v>812</v>
      </c>
      <c r="C40" s="41" t="s">
        <v>821</v>
      </c>
      <c r="D40" s="42">
        <f>E40/100*16</f>
        <v>0</v>
      </c>
      <c r="E40" s="38">
        <f>(O32+R32+U32+X32)/4</f>
        <v>0</v>
      </c>
      <c r="F40" s="49">
        <f>G40/100*16</f>
        <v>0</v>
      </c>
      <c r="G40" s="38">
        <v>0</v>
      </c>
    </row>
    <row r="41" spans="2:17" x14ac:dyDescent="0.3">
      <c r="B41" s="4" t="s">
        <v>813</v>
      </c>
      <c r="C41" s="41" t="s">
        <v>821</v>
      </c>
      <c r="D41" s="42">
        <f t="shared" ref="D41:D43" si="3">E41/100*16</f>
        <v>5</v>
      </c>
      <c r="E41" s="42">
        <f>(P32+S32+V32+Y32)/4</f>
        <v>31.25</v>
      </c>
      <c r="F41" s="49">
        <f>G41/100*16</f>
        <v>5.5</v>
      </c>
      <c r="G41" s="38">
        <f>(AB32+AE32+AH32+AK32)/4</f>
        <v>34.375</v>
      </c>
    </row>
    <row r="42" spans="2:17" x14ac:dyDescent="0.3">
      <c r="B42" s="4" t="s">
        <v>814</v>
      </c>
      <c r="C42" s="41" t="s">
        <v>821</v>
      </c>
      <c r="D42" s="42">
        <f t="shared" si="3"/>
        <v>11</v>
      </c>
      <c r="E42" s="42">
        <f>(Q32+T32+W32+Z32)/4</f>
        <v>68.75</v>
      </c>
      <c r="F42" s="49">
        <f>G42/100*16</f>
        <v>10.5</v>
      </c>
      <c r="G42" s="38">
        <f>(AC32+AF32+AI32+AL32)/4</f>
        <v>65.625</v>
      </c>
    </row>
    <row r="43" spans="2:17" x14ac:dyDescent="0.3">
      <c r="B43" s="4"/>
      <c r="C43" s="41"/>
      <c r="D43" s="42">
        <f t="shared" si="3"/>
        <v>16</v>
      </c>
      <c r="E43" s="40">
        <f>SUM(E40:E42)</f>
        <v>100</v>
      </c>
      <c r="F43" s="43">
        <f>SUM(F40:F42)</f>
        <v>16</v>
      </c>
      <c r="G43" s="50">
        <f>SUM(G40:G42)</f>
        <v>100</v>
      </c>
    </row>
    <row r="44" spans="2:17" x14ac:dyDescent="0.3">
      <c r="B44" s="4" t="s">
        <v>812</v>
      </c>
      <c r="C44" s="41" t="s">
        <v>822</v>
      </c>
      <c r="D44" s="3">
        <f>E44/100*16</f>
        <v>0</v>
      </c>
      <c r="E44" s="38">
        <f>(AM32+AP32+AS32+AV32)/4</f>
        <v>0</v>
      </c>
    </row>
    <row r="45" spans="2:17" x14ac:dyDescent="0.3">
      <c r="B45" s="4" t="s">
        <v>813</v>
      </c>
      <c r="C45" s="41" t="s">
        <v>822</v>
      </c>
      <c r="D45" s="42">
        <f t="shared" ref="D45:D47" si="4">E45/100*16</f>
        <v>5.25</v>
      </c>
      <c r="E45" s="38">
        <f>(AN32+AQ32+AT32+AW32)/4</f>
        <v>32.8125</v>
      </c>
    </row>
    <row r="46" spans="2:17" x14ac:dyDescent="0.3">
      <c r="B46" s="4" t="s">
        <v>814</v>
      </c>
      <c r="C46" s="41" t="s">
        <v>822</v>
      </c>
      <c r="D46" s="60">
        <f t="shared" si="4"/>
        <v>10.75</v>
      </c>
      <c r="E46" s="38">
        <f>(AO32+AR32+AU32+AX32)/4</f>
        <v>67.1875</v>
      </c>
    </row>
    <row r="47" spans="2:17" x14ac:dyDescent="0.3">
      <c r="B47" s="4"/>
      <c r="C47" s="48"/>
      <c r="D47" s="60">
        <f t="shared" si="4"/>
        <v>16</v>
      </c>
      <c r="E47" s="45">
        <f>SUM(E44:E46)</f>
        <v>100</v>
      </c>
      <c r="F47" s="46"/>
    </row>
    <row r="48" spans="2:17" x14ac:dyDescent="0.3">
      <c r="B48" s="4"/>
      <c r="C48" s="41"/>
      <c r="D48" s="87" t="s">
        <v>159</v>
      </c>
      <c r="E48" s="88"/>
      <c r="F48" s="87" t="s">
        <v>116</v>
      </c>
      <c r="G48" s="88"/>
      <c r="H48" s="91" t="s">
        <v>174</v>
      </c>
      <c r="I48" s="92"/>
      <c r="J48" s="86" t="s">
        <v>186</v>
      </c>
      <c r="K48" s="86"/>
      <c r="L48" s="86" t="s">
        <v>117</v>
      </c>
      <c r="M48" s="86"/>
    </row>
    <row r="49" spans="2:13" x14ac:dyDescent="0.3">
      <c r="B49" s="4" t="s">
        <v>812</v>
      </c>
      <c r="C49" s="41" t="s">
        <v>823</v>
      </c>
      <c r="D49" s="3">
        <f>E49/100*16</f>
        <v>0</v>
      </c>
      <c r="E49" s="38">
        <f>(AY32+BB32+BE32+BH32)/4</f>
        <v>0</v>
      </c>
      <c r="F49" s="3">
        <f>G49/100*16</f>
        <v>0</v>
      </c>
      <c r="G49" s="38">
        <f>(BK32+BN32+BQ32+BT32)/4</f>
        <v>0</v>
      </c>
      <c r="H49" s="3">
        <f>I49/100*16</f>
        <v>0</v>
      </c>
      <c r="I49" s="38">
        <f>(BW32+BZ32+CC32+CF32)/4</f>
        <v>0</v>
      </c>
      <c r="J49" s="3">
        <f>K49/100*16</f>
        <v>0</v>
      </c>
      <c r="K49" s="38">
        <f>(CI32+CL32+CO32+CR32)/4</f>
        <v>0</v>
      </c>
      <c r="L49" s="3">
        <f>M49/100*16</f>
        <v>0</v>
      </c>
      <c r="M49" s="38">
        <f>(CU32+CX32+DA32+DD32)/4</f>
        <v>0</v>
      </c>
    </row>
    <row r="50" spans="2:13" x14ac:dyDescent="0.3">
      <c r="B50" s="4" t="s">
        <v>813</v>
      </c>
      <c r="C50" s="41" t="s">
        <v>823</v>
      </c>
      <c r="D50" s="3">
        <f>E50/100*16</f>
        <v>4</v>
      </c>
      <c r="E50" s="38">
        <f>(AZ32+BC32+BF32+BI32)/4</f>
        <v>25</v>
      </c>
      <c r="F50" s="3">
        <f>G50/100*16</f>
        <v>4.25</v>
      </c>
      <c r="G50" s="38">
        <f>(BL32+BO32+BR32+BU32)/4</f>
        <v>26.5625</v>
      </c>
      <c r="H50" s="3">
        <f>I50/100*16</f>
        <v>5</v>
      </c>
      <c r="I50" s="38">
        <f>(BX32+CA32+CD32+CG32)/4</f>
        <v>31.25</v>
      </c>
      <c r="J50" s="3">
        <f>K50/100*16</f>
        <v>5</v>
      </c>
      <c r="K50" s="38">
        <f>(CJ32+CM32+CP32+CS32)/4</f>
        <v>31.25</v>
      </c>
      <c r="L50" s="3">
        <f>M50/100*16</f>
        <v>5</v>
      </c>
      <c r="M50" s="38">
        <f>(CV32+CY32+DB32+DE32)/4</f>
        <v>31.25</v>
      </c>
    </row>
    <row r="51" spans="2:13" x14ac:dyDescent="0.3">
      <c r="B51" s="4" t="s">
        <v>814</v>
      </c>
      <c r="C51" s="41" t="s">
        <v>823</v>
      </c>
      <c r="D51" s="3">
        <f>E51/100*16</f>
        <v>12</v>
      </c>
      <c r="E51" s="38">
        <f>(BA32+BD32+BG32+BJ32)/4</f>
        <v>75</v>
      </c>
      <c r="F51" s="3">
        <f>G51/100*16</f>
        <v>11.75</v>
      </c>
      <c r="G51" s="38">
        <f>(BM32+BP32+BS32+BV32)/4</f>
        <v>73.4375</v>
      </c>
      <c r="H51" s="3">
        <f>I51/100*16</f>
        <v>11</v>
      </c>
      <c r="I51" s="38">
        <f>(BY32+CB32+CE32+CH32)/4</f>
        <v>68.75</v>
      </c>
      <c r="J51" s="3">
        <f>K51/100*16</f>
        <v>11</v>
      </c>
      <c r="K51" s="38">
        <f>(CK32+CN32+CQ32+CT32)/4</f>
        <v>68.75</v>
      </c>
      <c r="L51" s="3">
        <f>M51/100*16</f>
        <v>11</v>
      </c>
      <c r="M51" s="38">
        <f>(CW32+CZ32+DC32+DF32)/4</f>
        <v>68.75</v>
      </c>
    </row>
    <row r="52" spans="2:13" x14ac:dyDescent="0.3">
      <c r="B52" s="4"/>
      <c r="C52" s="41"/>
      <c r="D52" s="39">
        <f>SUM(D49:D51)</f>
        <v>16</v>
      </c>
      <c r="E52" s="39">
        <f>SUM(E49:E51)</f>
        <v>100</v>
      </c>
      <c r="F52" s="39">
        <f t="shared" ref="F52:M52" si="5">SUM(F49:F51)</f>
        <v>16</v>
      </c>
      <c r="G52" s="39">
        <f t="shared" si="5"/>
        <v>100</v>
      </c>
      <c r="H52" s="39">
        <f t="shared" si="5"/>
        <v>16</v>
      </c>
      <c r="I52" s="39">
        <f t="shared" si="5"/>
        <v>100</v>
      </c>
      <c r="J52" s="39">
        <f t="shared" si="5"/>
        <v>16</v>
      </c>
      <c r="K52" s="39">
        <f t="shared" si="5"/>
        <v>100</v>
      </c>
      <c r="L52" s="39">
        <f t="shared" si="5"/>
        <v>16</v>
      </c>
      <c r="M52" s="39">
        <f t="shared" si="5"/>
        <v>100</v>
      </c>
    </row>
    <row r="53" spans="2:13" x14ac:dyDescent="0.3">
      <c r="B53" s="4" t="s">
        <v>812</v>
      </c>
      <c r="C53" s="41" t="s">
        <v>824</v>
      </c>
      <c r="D53" s="3">
        <f>E53/100*16</f>
        <v>0</v>
      </c>
      <c r="E53" s="38">
        <f>(DG32+DJ32+DM32+DP32)/4</f>
        <v>0</v>
      </c>
    </row>
    <row r="54" spans="2:13" x14ac:dyDescent="0.3">
      <c r="B54" s="4" t="s">
        <v>813</v>
      </c>
      <c r="C54" s="41" t="s">
        <v>824</v>
      </c>
      <c r="D54" s="3">
        <f>E54/100*16</f>
        <v>7.5</v>
      </c>
      <c r="E54" s="38">
        <f>(DH32+DK32+DN32+DQ32)/4</f>
        <v>46.875</v>
      </c>
    </row>
    <row r="55" spans="2:13" x14ac:dyDescent="0.3">
      <c r="B55" s="4" t="s">
        <v>814</v>
      </c>
      <c r="C55" s="41" t="s">
        <v>824</v>
      </c>
      <c r="D55" s="3">
        <f>E55/100*16</f>
        <v>8.5</v>
      </c>
      <c r="E55" s="38">
        <f>(DI32+DL32+DO32+DR32)/4</f>
        <v>53.125</v>
      </c>
    </row>
    <row r="56" spans="2:13" x14ac:dyDescent="0.3">
      <c r="B56" s="4"/>
      <c r="C56" s="41"/>
      <c r="D56" s="39">
        <f>SUM(D53:D55)</f>
        <v>16</v>
      </c>
      <c r="E56" s="39">
        <f>SUM(E53:E55)</f>
        <v>100</v>
      </c>
    </row>
  </sheetData>
  <mergeCells count="109">
    <mergeCell ref="D48:E48"/>
    <mergeCell ref="F39:G39"/>
    <mergeCell ref="B34:E34"/>
    <mergeCell ref="DP2:DQ2"/>
    <mergeCell ref="D39:E39"/>
    <mergeCell ref="J48:K48"/>
    <mergeCell ref="L48:M48"/>
    <mergeCell ref="H48:I48"/>
    <mergeCell ref="F48:G4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1:B31"/>
    <mergeCell ref="A32:B3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A2" sqref="A2:Q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5" t="s">
        <v>1476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1377</v>
      </c>
      <c r="FJ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1019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978</v>
      </c>
      <c r="V11" s="76"/>
      <c r="W11" s="76"/>
      <c r="X11" s="76" t="s">
        <v>979</v>
      </c>
      <c r="Y11" s="76"/>
      <c r="Z11" s="76"/>
      <c r="AA11" s="74" t="s">
        <v>980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1002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3">
      <c r="A12" s="82"/>
      <c r="B12" s="82"/>
      <c r="C12" s="81" t="s">
        <v>960</v>
      </c>
      <c r="D12" s="81"/>
      <c r="E12" s="81"/>
      <c r="F12" s="81" t="s">
        <v>964</v>
      </c>
      <c r="G12" s="81"/>
      <c r="H12" s="81"/>
      <c r="I12" s="81" t="s">
        <v>968</v>
      </c>
      <c r="J12" s="81"/>
      <c r="K12" s="81"/>
      <c r="L12" s="81" t="s">
        <v>972</v>
      </c>
      <c r="M12" s="81"/>
      <c r="N12" s="81"/>
      <c r="O12" s="81" t="s">
        <v>974</v>
      </c>
      <c r="P12" s="81"/>
      <c r="Q12" s="81"/>
      <c r="R12" s="81" t="s">
        <v>977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981</v>
      </c>
      <c r="AB12" s="81"/>
      <c r="AC12" s="81"/>
      <c r="AD12" s="81" t="s">
        <v>985</v>
      </c>
      <c r="AE12" s="81"/>
      <c r="AF12" s="81"/>
      <c r="AG12" s="81" t="s">
        <v>986</v>
      </c>
      <c r="AH12" s="81"/>
      <c r="AI12" s="81"/>
      <c r="AJ12" s="81" t="s">
        <v>990</v>
      </c>
      <c r="AK12" s="81"/>
      <c r="AL12" s="81"/>
      <c r="AM12" s="81" t="s">
        <v>994</v>
      </c>
      <c r="AN12" s="81"/>
      <c r="AO12" s="81"/>
      <c r="AP12" s="81" t="s">
        <v>998</v>
      </c>
      <c r="AQ12" s="81"/>
      <c r="AR12" s="81"/>
      <c r="AS12" s="81" t="s">
        <v>999</v>
      </c>
      <c r="AT12" s="81"/>
      <c r="AU12" s="81"/>
      <c r="AV12" s="81" t="s">
        <v>1003</v>
      </c>
      <c r="AW12" s="81"/>
      <c r="AX12" s="81"/>
      <c r="AY12" s="81" t="s">
        <v>1004</v>
      </c>
      <c r="AZ12" s="81"/>
      <c r="BA12" s="81"/>
      <c r="BB12" s="81" t="s">
        <v>1005</v>
      </c>
      <c r="BC12" s="81"/>
      <c r="BD12" s="81"/>
      <c r="BE12" s="81" t="s">
        <v>1006</v>
      </c>
      <c r="BF12" s="81"/>
      <c r="BG12" s="81"/>
      <c r="BH12" s="81" t="s">
        <v>1007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1011</v>
      </c>
      <c r="BR12" s="81"/>
      <c r="BS12" s="81"/>
      <c r="BT12" s="81" t="s">
        <v>1012</v>
      </c>
      <c r="BU12" s="81"/>
      <c r="BV12" s="81"/>
      <c r="BW12" s="81" t="s">
        <v>1013</v>
      </c>
      <c r="BX12" s="81"/>
      <c r="BY12" s="81"/>
      <c r="BZ12" s="81" t="s">
        <v>1014</v>
      </c>
      <c r="CA12" s="81"/>
      <c r="CB12" s="81"/>
      <c r="CC12" s="81" t="s">
        <v>369</v>
      </c>
      <c r="CD12" s="81"/>
      <c r="CE12" s="81"/>
      <c r="CF12" s="100" t="s">
        <v>372</v>
      </c>
      <c r="CG12" s="100"/>
      <c r="CH12" s="100"/>
      <c r="CI12" s="81" t="s">
        <v>376</v>
      </c>
      <c r="CJ12" s="81"/>
      <c r="CK12" s="81"/>
      <c r="CL12" s="81" t="s">
        <v>1325</v>
      </c>
      <c r="CM12" s="81"/>
      <c r="CN12" s="81"/>
      <c r="CO12" s="81" t="s">
        <v>382</v>
      </c>
      <c r="CP12" s="81"/>
      <c r="CQ12" s="81"/>
      <c r="CR12" s="100" t="s">
        <v>385</v>
      </c>
      <c r="CS12" s="100"/>
      <c r="CT12" s="10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.6" x14ac:dyDescent="0.3">
      <c r="A13" s="82"/>
      <c r="B13" s="82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6" x14ac:dyDescent="0.3">
      <c r="A14" s="20">
        <v>1</v>
      </c>
      <c r="B14" s="13" t="s">
        <v>1449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1450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1451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1452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1453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1454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1455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1456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3">
      <c r="A22" s="3">
        <v>9</v>
      </c>
      <c r="B22" s="4" t="s">
        <v>1457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 x14ac:dyDescent="0.3">
      <c r="A23" s="3">
        <v>10</v>
      </c>
      <c r="B23" s="4" t="s">
        <v>1458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>
        <v>1</v>
      </c>
      <c r="ED23" s="4"/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6" x14ac:dyDescent="0.3">
      <c r="A24" s="3">
        <v>11</v>
      </c>
      <c r="B24" s="4" t="s">
        <v>1459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1460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1461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1462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/>
      <c r="FB27" s="4">
        <v>1</v>
      </c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1463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1464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1465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1466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1467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1468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1469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1470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1471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3">
      <c r="A37" s="3">
        <v>24</v>
      </c>
      <c r="B37" s="4" t="s">
        <v>1472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3">
      <c r="A38" s="3">
        <v>25</v>
      </c>
      <c r="B38" s="4" t="s">
        <v>1473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3">
      <c r="A39" s="77" t="s">
        <v>278</v>
      </c>
      <c r="B39" s="78"/>
      <c r="C39" s="3">
        <f>SUM(C14:C38)</f>
        <v>0</v>
      </c>
      <c r="D39" s="3">
        <f t="shared" ref="D39:T39" si="0">SUM(D14:D38)</f>
        <v>9</v>
      </c>
      <c r="E39" s="3">
        <f t="shared" si="0"/>
        <v>16</v>
      </c>
      <c r="F39" s="3">
        <f t="shared" si="0"/>
        <v>0</v>
      </c>
      <c r="G39" s="3">
        <f t="shared" si="0"/>
        <v>9</v>
      </c>
      <c r="H39" s="3">
        <f t="shared" si="0"/>
        <v>16</v>
      </c>
      <c r="I39" s="3">
        <f t="shared" si="0"/>
        <v>0</v>
      </c>
      <c r="J39" s="3">
        <f t="shared" si="0"/>
        <v>9</v>
      </c>
      <c r="K39" s="3">
        <f t="shared" si="0"/>
        <v>16</v>
      </c>
      <c r="L39" s="3">
        <f t="shared" si="0"/>
        <v>0</v>
      </c>
      <c r="M39" s="3">
        <f t="shared" si="0"/>
        <v>9</v>
      </c>
      <c r="N39" s="3">
        <f t="shared" si="0"/>
        <v>16</v>
      </c>
      <c r="O39" s="3">
        <f t="shared" si="0"/>
        <v>0</v>
      </c>
      <c r="P39" s="3">
        <f t="shared" si="0"/>
        <v>9</v>
      </c>
      <c r="Q39" s="3">
        <f t="shared" si="0"/>
        <v>16</v>
      </c>
      <c r="R39" s="3">
        <f t="shared" si="0"/>
        <v>0</v>
      </c>
      <c r="S39" s="3">
        <f t="shared" si="0"/>
        <v>6</v>
      </c>
      <c r="T39" s="3">
        <f t="shared" si="0"/>
        <v>19</v>
      </c>
      <c r="U39" s="3">
        <f t="shared" ref="U39:BD39" si="1">SUM(U14:U38)</f>
        <v>0</v>
      </c>
      <c r="V39" s="3">
        <f t="shared" si="1"/>
        <v>6</v>
      </c>
      <c r="W39" s="3">
        <f t="shared" si="1"/>
        <v>19</v>
      </c>
      <c r="X39" s="3">
        <f t="shared" si="1"/>
        <v>0</v>
      </c>
      <c r="Y39" s="3">
        <f t="shared" si="1"/>
        <v>6</v>
      </c>
      <c r="Z39" s="3">
        <f t="shared" si="1"/>
        <v>19</v>
      </c>
      <c r="AA39" s="3">
        <f t="shared" si="1"/>
        <v>0</v>
      </c>
      <c r="AB39" s="3">
        <f t="shared" si="1"/>
        <v>5</v>
      </c>
      <c r="AC39" s="3">
        <f t="shared" si="1"/>
        <v>20</v>
      </c>
      <c r="AD39" s="3">
        <f t="shared" si="1"/>
        <v>0</v>
      </c>
      <c r="AE39" s="3">
        <f t="shared" si="1"/>
        <v>6</v>
      </c>
      <c r="AF39" s="3">
        <f t="shared" si="1"/>
        <v>19</v>
      </c>
      <c r="AG39" s="3">
        <f t="shared" si="1"/>
        <v>0</v>
      </c>
      <c r="AH39" s="3">
        <f t="shared" si="1"/>
        <v>5</v>
      </c>
      <c r="AI39" s="3">
        <f t="shared" si="1"/>
        <v>20</v>
      </c>
      <c r="AJ39" s="3">
        <f t="shared" si="1"/>
        <v>0</v>
      </c>
      <c r="AK39" s="3">
        <f t="shared" si="1"/>
        <v>5</v>
      </c>
      <c r="AL39" s="3">
        <f t="shared" si="1"/>
        <v>20</v>
      </c>
      <c r="AM39" s="3">
        <f t="shared" si="1"/>
        <v>0</v>
      </c>
      <c r="AN39" s="3">
        <f t="shared" si="1"/>
        <v>5</v>
      </c>
      <c r="AO39" s="3">
        <f t="shared" si="1"/>
        <v>20</v>
      </c>
      <c r="AP39" s="3">
        <f t="shared" si="1"/>
        <v>0</v>
      </c>
      <c r="AQ39" s="3">
        <f t="shared" si="1"/>
        <v>5</v>
      </c>
      <c r="AR39" s="3">
        <f t="shared" si="1"/>
        <v>20</v>
      </c>
      <c r="AS39" s="3">
        <f t="shared" si="1"/>
        <v>0</v>
      </c>
      <c r="AT39" s="3">
        <f t="shared" si="1"/>
        <v>5</v>
      </c>
      <c r="AU39" s="3">
        <f t="shared" si="1"/>
        <v>20</v>
      </c>
      <c r="AV39" s="3">
        <f t="shared" si="1"/>
        <v>0</v>
      </c>
      <c r="AW39" s="3">
        <f t="shared" si="1"/>
        <v>5</v>
      </c>
      <c r="AX39" s="3">
        <f t="shared" si="1"/>
        <v>20</v>
      </c>
      <c r="AY39" s="3">
        <f t="shared" si="1"/>
        <v>0</v>
      </c>
      <c r="AZ39" s="3">
        <f t="shared" si="1"/>
        <v>5</v>
      </c>
      <c r="BA39" s="3">
        <f t="shared" si="1"/>
        <v>20</v>
      </c>
      <c r="BB39" s="3">
        <f t="shared" si="1"/>
        <v>0</v>
      </c>
      <c r="BC39" s="3">
        <f t="shared" si="1"/>
        <v>5</v>
      </c>
      <c r="BD39" s="3">
        <f t="shared" si="1"/>
        <v>20</v>
      </c>
      <c r="BE39" s="3">
        <f t="shared" ref="BE39:CI39" si="2">SUM(BE14:BE38)</f>
        <v>0</v>
      </c>
      <c r="BF39" s="3">
        <f t="shared" si="2"/>
        <v>5</v>
      </c>
      <c r="BG39" s="3">
        <f t="shared" si="2"/>
        <v>20</v>
      </c>
      <c r="BH39" s="3">
        <f t="shared" si="2"/>
        <v>0</v>
      </c>
      <c r="BI39" s="3">
        <f t="shared" si="2"/>
        <v>5</v>
      </c>
      <c r="BJ39" s="3">
        <f t="shared" si="2"/>
        <v>20</v>
      </c>
      <c r="BK39" s="3">
        <f t="shared" si="2"/>
        <v>0</v>
      </c>
      <c r="BL39" s="3">
        <f t="shared" si="2"/>
        <v>5</v>
      </c>
      <c r="BM39" s="3">
        <f t="shared" si="2"/>
        <v>20</v>
      </c>
      <c r="BN39" s="3">
        <f t="shared" si="2"/>
        <v>0</v>
      </c>
      <c r="BO39" s="3">
        <f t="shared" si="2"/>
        <v>8</v>
      </c>
      <c r="BP39" s="3">
        <f t="shared" si="2"/>
        <v>17</v>
      </c>
      <c r="BQ39" s="3">
        <f t="shared" si="2"/>
        <v>0</v>
      </c>
      <c r="BR39" s="3">
        <f t="shared" si="2"/>
        <v>9</v>
      </c>
      <c r="BS39" s="3">
        <f t="shared" si="2"/>
        <v>16</v>
      </c>
      <c r="BT39" s="3">
        <f t="shared" si="2"/>
        <v>0</v>
      </c>
      <c r="BU39" s="3">
        <f t="shared" si="2"/>
        <v>9</v>
      </c>
      <c r="BV39" s="3">
        <f t="shared" si="2"/>
        <v>16</v>
      </c>
      <c r="BW39" s="3">
        <f t="shared" si="2"/>
        <v>0</v>
      </c>
      <c r="BX39" s="3">
        <f t="shared" si="2"/>
        <v>10</v>
      </c>
      <c r="BY39" s="3">
        <f t="shared" si="2"/>
        <v>15</v>
      </c>
      <c r="BZ39" s="3">
        <f t="shared" si="2"/>
        <v>0</v>
      </c>
      <c r="CA39" s="3">
        <f t="shared" si="2"/>
        <v>9</v>
      </c>
      <c r="CB39" s="3">
        <f t="shared" si="2"/>
        <v>16</v>
      </c>
      <c r="CC39" s="3">
        <f t="shared" si="2"/>
        <v>0</v>
      </c>
      <c r="CD39" s="3">
        <f t="shared" si="2"/>
        <v>8</v>
      </c>
      <c r="CE39" s="3">
        <f t="shared" si="2"/>
        <v>17</v>
      </c>
      <c r="CF39" s="3">
        <f t="shared" si="2"/>
        <v>0</v>
      </c>
      <c r="CG39" s="3">
        <f t="shared" si="2"/>
        <v>8</v>
      </c>
      <c r="CH39" s="3">
        <f t="shared" si="2"/>
        <v>17</v>
      </c>
      <c r="CI39" s="3">
        <f t="shared" si="2"/>
        <v>0</v>
      </c>
      <c r="CJ39" s="3">
        <f t="shared" ref="CJ39:DR39" si="3">SUM(CJ14:CJ38)</f>
        <v>9</v>
      </c>
      <c r="CK39" s="3">
        <f t="shared" si="3"/>
        <v>16</v>
      </c>
      <c r="CL39" s="3">
        <f t="shared" si="3"/>
        <v>0</v>
      </c>
      <c r="CM39" s="3">
        <f t="shared" si="3"/>
        <v>8</v>
      </c>
      <c r="CN39" s="3">
        <f t="shared" si="3"/>
        <v>17</v>
      </c>
      <c r="CO39" s="3">
        <f t="shared" si="3"/>
        <v>0</v>
      </c>
      <c r="CP39" s="3">
        <f t="shared" si="3"/>
        <v>8</v>
      </c>
      <c r="CQ39" s="3">
        <f t="shared" si="3"/>
        <v>17</v>
      </c>
      <c r="CR39" s="3">
        <f t="shared" si="3"/>
        <v>0</v>
      </c>
      <c r="CS39" s="3">
        <f t="shared" si="3"/>
        <v>6</v>
      </c>
      <c r="CT39" s="3">
        <f t="shared" si="3"/>
        <v>19</v>
      </c>
      <c r="CU39" s="3">
        <f t="shared" si="3"/>
        <v>0</v>
      </c>
      <c r="CV39" s="3">
        <f t="shared" si="3"/>
        <v>9</v>
      </c>
      <c r="CW39" s="3">
        <f t="shared" si="3"/>
        <v>16</v>
      </c>
      <c r="CX39" s="3">
        <f t="shared" si="3"/>
        <v>0</v>
      </c>
      <c r="CY39" s="3">
        <f t="shared" si="3"/>
        <v>8</v>
      </c>
      <c r="CZ39" s="3">
        <f t="shared" si="3"/>
        <v>17</v>
      </c>
      <c r="DA39" s="3">
        <f t="shared" si="3"/>
        <v>0</v>
      </c>
      <c r="DB39" s="3">
        <f t="shared" si="3"/>
        <v>7</v>
      </c>
      <c r="DC39" s="3">
        <f t="shared" si="3"/>
        <v>18</v>
      </c>
      <c r="DD39" s="3">
        <f t="shared" si="3"/>
        <v>0</v>
      </c>
      <c r="DE39" s="3">
        <f t="shared" si="3"/>
        <v>8</v>
      </c>
      <c r="DF39" s="3">
        <f t="shared" si="3"/>
        <v>17</v>
      </c>
      <c r="DG39" s="3">
        <f t="shared" si="3"/>
        <v>0</v>
      </c>
      <c r="DH39" s="3">
        <f t="shared" si="3"/>
        <v>7</v>
      </c>
      <c r="DI39" s="3">
        <f t="shared" si="3"/>
        <v>18</v>
      </c>
      <c r="DJ39" s="3">
        <f t="shared" si="3"/>
        <v>0</v>
      </c>
      <c r="DK39" s="3">
        <f t="shared" si="3"/>
        <v>5</v>
      </c>
      <c r="DL39" s="3">
        <f t="shared" si="3"/>
        <v>20</v>
      </c>
      <c r="DM39" s="3">
        <f t="shared" si="3"/>
        <v>0</v>
      </c>
      <c r="DN39" s="3">
        <f t="shared" si="3"/>
        <v>5</v>
      </c>
      <c r="DO39" s="3">
        <f t="shared" si="3"/>
        <v>20</v>
      </c>
      <c r="DP39" s="3">
        <f t="shared" si="3"/>
        <v>0</v>
      </c>
      <c r="DQ39" s="3">
        <f t="shared" si="3"/>
        <v>5</v>
      </c>
      <c r="DR39" s="3">
        <f t="shared" si="3"/>
        <v>20</v>
      </c>
      <c r="DS39" s="3">
        <f t="shared" ref="DS39:EY39" si="4">SUM(DS14:DS38)</f>
        <v>0</v>
      </c>
      <c r="DT39" s="3">
        <f t="shared" si="4"/>
        <v>5</v>
      </c>
      <c r="DU39" s="3">
        <f t="shared" si="4"/>
        <v>20</v>
      </c>
      <c r="DV39" s="3">
        <f t="shared" si="4"/>
        <v>0</v>
      </c>
      <c r="DW39" s="3">
        <f t="shared" si="4"/>
        <v>5</v>
      </c>
      <c r="DX39" s="3">
        <f t="shared" si="4"/>
        <v>20</v>
      </c>
      <c r="DY39" s="3">
        <f t="shared" si="4"/>
        <v>0</v>
      </c>
      <c r="DZ39" s="3">
        <f t="shared" si="4"/>
        <v>5</v>
      </c>
      <c r="EA39" s="3">
        <f t="shared" si="4"/>
        <v>20</v>
      </c>
      <c r="EB39" s="3">
        <f t="shared" si="4"/>
        <v>0</v>
      </c>
      <c r="EC39" s="3">
        <f t="shared" si="4"/>
        <v>7</v>
      </c>
      <c r="ED39" s="3">
        <f t="shared" si="4"/>
        <v>18</v>
      </c>
      <c r="EE39" s="3">
        <f t="shared" si="4"/>
        <v>0</v>
      </c>
      <c r="EF39" s="3">
        <f t="shared" si="4"/>
        <v>5</v>
      </c>
      <c r="EG39" s="3">
        <f t="shared" si="4"/>
        <v>20</v>
      </c>
      <c r="EH39" s="3">
        <f t="shared" si="4"/>
        <v>0</v>
      </c>
      <c r="EI39" s="3">
        <f t="shared" si="4"/>
        <v>8</v>
      </c>
      <c r="EJ39" s="3">
        <f t="shared" si="4"/>
        <v>17</v>
      </c>
      <c r="EK39" s="3">
        <f t="shared" si="4"/>
        <v>0</v>
      </c>
      <c r="EL39" s="3">
        <f t="shared" si="4"/>
        <v>6</v>
      </c>
      <c r="EM39" s="3">
        <f t="shared" si="4"/>
        <v>19</v>
      </c>
      <c r="EN39" s="3">
        <f t="shared" si="4"/>
        <v>0</v>
      </c>
      <c r="EO39" s="3">
        <f t="shared" si="4"/>
        <v>6</v>
      </c>
      <c r="EP39" s="3">
        <f t="shared" si="4"/>
        <v>19</v>
      </c>
      <c r="EQ39" s="3">
        <f t="shared" si="4"/>
        <v>0</v>
      </c>
      <c r="ER39" s="3">
        <f t="shared" si="4"/>
        <v>6</v>
      </c>
      <c r="ES39" s="3">
        <v>19</v>
      </c>
      <c r="ET39" s="3">
        <f t="shared" si="4"/>
        <v>0</v>
      </c>
      <c r="EU39" s="3">
        <f t="shared" si="4"/>
        <v>7</v>
      </c>
      <c r="EV39" s="3">
        <f t="shared" si="4"/>
        <v>18</v>
      </c>
      <c r="EW39" s="3">
        <f t="shared" si="4"/>
        <v>0</v>
      </c>
      <c r="EX39" s="3">
        <f t="shared" si="4"/>
        <v>9</v>
      </c>
      <c r="EY39" s="3">
        <f t="shared" si="4"/>
        <v>16</v>
      </c>
      <c r="EZ39" s="3">
        <f t="shared" ref="EZ39:FK39" si="5">SUM(EZ14:EZ38)</f>
        <v>0</v>
      </c>
      <c r="FA39" s="3">
        <f t="shared" si="5"/>
        <v>7</v>
      </c>
      <c r="FB39" s="3">
        <f t="shared" si="5"/>
        <v>18</v>
      </c>
      <c r="FC39" s="3">
        <f t="shared" si="5"/>
        <v>0</v>
      </c>
      <c r="FD39" s="3">
        <f t="shared" si="5"/>
        <v>11</v>
      </c>
      <c r="FE39" s="3">
        <f t="shared" si="5"/>
        <v>14</v>
      </c>
      <c r="FF39" s="3">
        <f t="shared" si="5"/>
        <v>0</v>
      </c>
      <c r="FG39" s="3">
        <f t="shared" si="5"/>
        <v>10</v>
      </c>
      <c r="FH39" s="3">
        <f t="shared" si="5"/>
        <v>15</v>
      </c>
      <c r="FI39" s="3">
        <f t="shared" si="5"/>
        <v>0</v>
      </c>
      <c r="FJ39" s="3">
        <f t="shared" si="5"/>
        <v>10</v>
      </c>
      <c r="FK39" s="3">
        <f t="shared" si="5"/>
        <v>15</v>
      </c>
    </row>
    <row r="40" spans="1:254" ht="39" customHeight="1" x14ac:dyDescent="0.3">
      <c r="A40" s="79" t="s">
        <v>837</v>
      </c>
      <c r="B40" s="80"/>
      <c r="C40" s="10">
        <f>C39/25%</f>
        <v>0</v>
      </c>
      <c r="D40" s="10">
        <f t="shared" ref="D40:P40" si="6">D39/25%</f>
        <v>36</v>
      </c>
      <c r="E40" s="10">
        <f t="shared" si="6"/>
        <v>64</v>
      </c>
      <c r="F40" s="10">
        <f t="shared" si="6"/>
        <v>0</v>
      </c>
      <c r="G40" s="10">
        <f t="shared" si="6"/>
        <v>36</v>
      </c>
      <c r="H40" s="10">
        <f t="shared" si="6"/>
        <v>64</v>
      </c>
      <c r="I40" s="10">
        <f t="shared" si="6"/>
        <v>0</v>
      </c>
      <c r="J40" s="10">
        <f t="shared" si="6"/>
        <v>36</v>
      </c>
      <c r="K40" s="10">
        <f t="shared" si="6"/>
        <v>64</v>
      </c>
      <c r="L40" s="10">
        <f t="shared" si="6"/>
        <v>0</v>
      </c>
      <c r="M40" s="10">
        <f t="shared" si="6"/>
        <v>36</v>
      </c>
      <c r="N40" s="10">
        <f t="shared" si="6"/>
        <v>64</v>
      </c>
      <c r="O40" s="10">
        <f t="shared" si="6"/>
        <v>0</v>
      </c>
      <c r="P40" s="10">
        <f t="shared" si="6"/>
        <v>36</v>
      </c>
      <c r="Q40" s="10">
        <f>Q39/25%</f>
        <v>64</v>
      </c>
      <c r="R40" s="10">
        <f t="shared" ref="R40:T40" si="7">R39/25%</f>
        <v>0</v>
      </c>
      <c r="S40" s="10">
        <f t="shared" si="7"/>
        <v>24</v>
      </c>
      <c r="T40" s="10">
        <f t="shared" si="7"/>
        <v>76</v>
      </c>
      <c r="U40" s="10">
        <f t="shared" ref="U40:BD40" si="8">U39/25%</f>
        <v>0</v>
      </c>
      <c r="V40" s="10">
        <f t="shared" si="8"/>
        <v>24</v>
      </c>
      <c r="W40" s="10">
        <f t="shared" si="8"/>
        <v>76</v>
      </c>
      <c r="X40" s="10">
        <f t="shared" si="8"/>
        <v>0</v>
      </c>
      <c r="Y40" s="10">
        <f t="shared" si="8"/>
        <v>24</v>
      </c>
      <c r="Z40" s="10">
        <f t="shared" si="8"/>
        <v>76</v>
      </c>
      <c r="AA40" s="10">
        <f t="shared" si="8"/>
        <v>0</v>
      </c>
      <c r="AB40" s="10">
        <f t="shared" si="8"/>
        <v>20</v>
      </c>
      <c r="AC40" s="10">
        <f t="shared" si="8"/>
        <v>80</v>
      </c>
      <c r="AD40" s="10">
        <f t="shared" si="8"/>
        <v>0</v>
      </c>
      <c r="AE40" s="10">
        <f t="shared" si="8"/>
        <v>24</v>
      </c>
      <c r="AF40" s="10">
        <f t="shared" si="8"/>
        <v>76</v>
      </c>
      <c r="AG40" s="10">
        <f t="shared" si="8"/>
        <v>0</v>
      </c>
      <c r="AH40" s="10">
        <f t="shared" si="8"/>
        <v>20</v>
      </c>
      <c r="AI40" s="10">
        <f t="shared" si="8"/>
        <v>80</v>
      </c>
      <c r="AJ40" s="10">
        <f t="shared" si="8"/>
        <v>0</v>
      </c>
      <c r="AK40" s="10">
        <f t="shared" si="8"/>
        <v>20</v>
      </c>
      <c r="AL40" s="10">
        <f t="shared" si="8"/>
        <v>80</v>
      </c>
      <c r="AM40" s="10">
        <f t="shared" si="8"/>
        <v>0</v>
      </c>
      <c r="AN40" s="10">
        <f t="shared" si="8"/>
        <v>20</v>
      </c>
      <c r="AO40" s="10">
        <f t="shared" si="8"/>
        <v>80</v>
      </c>
      <c r="AP40" s="10">
        <f t="shared" si="8"/>
        <v>0</v>
      </c>
      <c r="AQ40" s="10">
        <f t="shared" si="8"/>
        <v>20</v>
      </c>
      <c r="AR40" s="10">
        <f t="shared" si="8"/>
        <v>80</v>
      </c>
      <c r="AS40" s="10">
        <f t="shared" si="8"/>
        <v>0</v>
      </c>
      <c r="AT40" s="10">
        <f t="shared" si="8"/>
        <v>20</v>
      </c>
      <c r="AU40" s="10">
        <f t="shared" si="8"/>
        <v>80</v>
      </c>
      <c r="AV40" s="10">
        <f t="shared" si="8"/>
        <v>0</v>
      </c>
      <c r="AW40" s="10">
        <f t="shared" si="8"/>
        <v>20</v>
      </c>
      <c r="AX40" s="10">
        <f t="shared" si="8"/>
        <v>80</v>
      </c>
      <c r="AY40" s="10">
        <f t="shared" si="8"/>
        <v>0</v>
      </c>
      <c r="AZ40" s="10">
        <f t="shared" si="8"/>
        <v>20</v>
      </c>
      <c r="BA40" s="10">
        <f t="shared" si="8"/>
        <v>80</v>
      </c>
      <c r="BB40" s="10">
        <f t="shared" si="8"/>
        <v>0</v>
      </c>
      <c r="BC40" s="10">
        <f t="shared" si="8"/>
        <v>20</v>
      </c>
      <c r="BD40" s="10">
        <f t="shared" si="8"/>
        <v>80</v>
      </c>
      <c r="BE40" s="10">
        <f t="shared" ref="BE40:CI40" si="9">BE39/25%</f>
        <v>0</v>
      </c>
      <c r="BF40" s="10">
        <f t="shared" si="9"/>
        <v>20</v>
      </c>
      <c r="BG40" s="10">
        <f t="shared" si="9"/>
        <v>80</v>
      </c>
      <c r="BH40" s="10">
        <f t="shared" si="9"/>
        <v>0</v>
      </c>
      <c r="BI40" s="10">
        <f t="shared" si="9"/>
        <v>20</v>
      </c>
      <c r="BJ40" s="10">
        <f t="shared" si="9"/>
        <v>80</v>
      </c>
      <c r="BK40" s="10">
        <f t="shared" si="9"/>
        <v>0</v>
      </c>
      <c r="BL40" s="10">
        <f t="shared" si="9"/>
        <v>20</v>
      </c>
      <c r="BM40" s="10">
        <f t="shared" si="9"/>
        <v>80</v>
      </c>
      <c r="BN40" s="10">
        <f t="shared" si="9"/>
        <v>0</v>
      </c>
      <c r="BO40" s="10">
        <f t="shared" si="9"/>
        <v>32</v>
      </c>
      <c r="BP40" s="10">
        <f t="shared" si="9"/>
        <v>68</v>
      </c>
      <c r="BQ40" s="10">
        <f t="shared" si="9"/>
        <v>0</v>
      </c>
      <c r="BR40" s="10">
        <f t="shared" si="9"/>
        <v>36</v>
      </c>
      <c r="BS40" s="10">
        <f t="shared" si="9"/>
        <v>64</v>
      </c>
      <c r="BT40" s="10">
        <f t="shared" si="9"/>
        <v>0</v>
      </c>
      <c r="BU40" s="10">
        <f t="shared" si="9"/>
        <v>36</v>
      </c>
      <c r="BV40" s="10">
        <f t="shared" si="9"/>
        <v>64</v>
      </c>
      <c r="BW40" s="10">
        <f t="shared" si="9"/>
        <v>0</v>
      </c>
      <c r="BX40" s="10">
        <f t="shared" si="9"/>
        <v>40</v>
      </c>
      <c r="BY40" s="10">
        <f t="shared" si="9"/>
        <v>60</v>
      </c>
      <c r="BZ40" s="10">
        <f t="shared" si="9"/>
        <v>0</v>
      </c>
      <c r="CA40" s="10">
        <f t="shared" si="9"/>
        <v>36</v>
      </c>
      <c r="CB40" s="10">
        <f t="shared" si="9"/>
        <v>64</v>
      </c>
      <c r="CC40" s="10">
        <f t="shared" si="9"/>
        <v>0</v>
      </c>
      <c r="CD40" s="10">
        <f t="shared" si="9"/>
        <v>32</v>
      </c>
      <c r="CE40" s="10">
        <f t="shared" si="9"/>
        <v>68</v>
      </c>
      <c r="CF40" s="10">
        <f t="shared" si="9"/>
        <v>0</v>
      </c>
      <c r="CG40" s="10">
        <f t="shared" si="9"/>
        <v>32</v>
      </c>
      <c r="CH40" s="10">
        <f t="shared" si="9"/>
        <v>68</v>
      </c>
      <c r="CI40" s="10">
        <f t="shared" si="9"/>
        <v>0</v>
      </c>
      <c r="CJ40" s="10">
        <f t="shared" ref="CJ40:DR40" si="10">CJ39/25%</f>
        <v>36</v>
      </c>
      <c r="CK40" s="10">
        <f t="shared" si="10"/>
        <v>64</v>
      </c>
      <c r="CL40" s="10">
        <f t="shared" si="10"/>
        <v>0</v>
      </c>
      <c r="CM40" s="10">
        <f t="shared" si="10"/>
        <v>32</v>
      </c>
      <c r="CN40" s="10">
        <f t="shared" si="10"/>
        <v>68</v>
      </c>
      <c r="CO40" s="10">
        <f t="shared" si="10"/>
        <v>0</v>
      </c>
      <c r="CP40" s="10">
        <f t="shared" si="10"/>
        <v>32</v>
      </c>
      <c r="CQ40" s="10">
        <f t="shared" si="10"/>
        <v>68</v>
      </c>
      <c r="CR40" s="10">
        <f t="shared" si="10"/>
        <v>0</v>
      </c>
      <c r="CS40" s="10">
        <f t="shared" si="10"/>
        <v>24</v>
      </c>
      <c r="CT40" s="10">
        <f t="shared" si="10"/>
        <v>76</v>
      </c>
      <c r="CU40" s="10">
        <f t="shared" si="10"/>
        <v>0</v>
      </c>
      <c r="CV40" s="10">
        <f t="shared" si="10"/>
        <v>36</v>
      </c>
      <c r="CW40" s="10">
        <f t="shared" si="10"/>
        <v>64</v>
      </c>
      <c r="CX40" s="10">
        <f t="shared" si="10"/>
        <v>0</v>
      </c>
      <c r="CY40" s="10">
        <f t="shared" si="10"/>
        <v>32</v>
      </c>
      <c r="CZ40" s="10">
        <f t="shared" si="10"/>
        <v>68</v>
      </c>
      <c r="DA40" s="10">
        <f t="shared" si="10"/>
        <v>0</v>
      </c>
      <c r="DB40" s="10">
        <f t="shared" si="10"/>
        <v>28</v>
      </c>
      <c r="DC40" s="10">
        <f t="shared" si="10"/>
        <v>72</v>
      </c>
      <c r="DD40" s="10">
        <f t="shared" si="10"/>
        <v>0</v>
      </c>
      <c r="DE40" s="10">
        <f t="shared" si="10"/>
        <v>32</v>
      </c>
      <c r="DF40" s="10">
        <f t="shared" si="10"/>
        <v>68</v>
      </c>
      <c r="DG40" s="10">
        <f t="shared" si="10"/>
        <v>0</v>
      </c>
      <c r="DH40" s="10">
        <f t="shared" si="10"/>
        <v>28</v>
      </c>
      <c r="DI40" s="10">
        <f t="shared" si="10"/>
        <v>72</v>
      </c>
      <c r="DJ40" s="10">
        <f t="shared" si="10"/>
        <v>0</v>
      </c>
      <c r="DK40" s="10">
        <f t="shared" si="10"/>
        <v>20</v>
      </c>
      <c r="DL40" s="10">
        <f t="shared" si="10"/>
        <v>80</v>
      </c>
      <c r="DM40" s="10">
        <f t="shared" si="10"/>
        <v>0</v>
      </c>
      <c r="DN40" s="10">
        <f t="shared" si="10"/>
        <v>20</v>
      </c>
      <c r="DO40" s="10">
        <f t="shared" si="10"/>
        <v>80</v>
      </c>
      <c r="DP40" s="10">
        <f t="shared" si="10"/>
        <v>0</v>
      </c>
      <c r="DQ40" s="10">
        <f t="shared" si="10"/>
        <v>20</v>
      </c>
      <c r="DR40" s="10">
        <f t="shared" si="10"/>
        <v>80</v>
      </c>
      <c r="DS40" s="10">
        <f t="shared" ref="DS40:EY40" si="11">DS39/25%</f>
        <v>0</v>
      </c>
      <c r="DT40" s="10">
        <f t="shared" si="11"/>
        <v>20</v>
      </c>
      <c r="DU40" s="10">
        <f t="shared" si="11"/>
        <v>80</v>
      </c>
      <c r="DV40" s="10">
        <f t="shared" si="11"/>
        <v>0</v>
      </c>
      <c r="DW40" s="10">
        <f t="shared" si="11"/>
        <v>20</v>
      </c>
      <c r="DX40" s="10">
        <f t="shared" si="11"/>
        <v>80</v>
      </c>
      <c r="DY40" s="10">
        <f t="shared" si="11"/>
        <v>0</v>
      </c>
      <c r="DZ40" s="10">
        <f t="shared" si="11"/>
        <v>20</v>
      </c>
      <c r="EA40" s="10">
        <f t="shared" si="11"/>
        <v>80</v>
      </c>
      <c r="EB40" s="10">
        <f t="shared" si="11"/>
        <v>0</v>
      </c>
      <c r="EC40" s="10">
        <f t="shared" si="11"/>
        <v>28</v>
      </c>
      <c r="ED40" s="10">
        <f t="shared" si="11"/>
        <v>72</v>
      </c>
      <c r="EE40" s="10">
        <f t="shared" si="11"/>
        <v>0</v>
      </c>
      <c r="EF40" s="10">
        <f t="shared" si="11"/>
        <v>20</v>
      </c>
      <c r="EG40" s="10">
        <f t="shared" si="11"/>
        <v>80</v>
      </c>
      <c r="EH40" s="10">
        <f t="shared" si="11"/>
        <v>0</v>
      </c>
      <c r="EI40" s="10">
        <f t="shared" si="11"/>
        <v>32</v>
      </c>
      <c r="EJ40" s="10">
        <f t="shared" si="11"/>
        <v>68</v>
      </c>
      <c r="EK40" s="10">
        <f t="shared" si="11"/>
        <v>0</v>
      </c>
      <c r="EL40" s="10">
        <f t="shared" si="11"/>
        <v>24</v>
      </c>
      <c r="EM40" s="10">
        <f t="shared" si="11"/>
        <v>76</v>
      </c>
      <c r="EN40" s="10">
        <f t="shared" si="11"/>
        <v>0</v>
      </c>
      <c r="EO40" s="10">
        <f t="shared" si="11"/>
        <v>24</v>
      </c>
      <c r="EP40" s="10">
        <f t="shared" si="11"/>
        <v>76</v>
      </c>
      <c r="EQ40" s="10">
        <f t="shared" si="11"/>
        <v>0</v>
      </c>
      <c r="ER40" s="10">
        <f t="shared" si="11"/>
        <v>24</v>
      </c>
      <c r="ES40" s="10">
        <f t="shared" si="11"/>
        <v>76</v>
      </c>
      <c r="ET40" s="10">
        <f t="shared" si="11"/>
        <v>0</v>
      </c>
      <c r="EU40" s="10">
        <f t="shared" si="11"/>
        <v>28</v>
      </c>
      <c r="EV40" s="10">
        <f t="shared" si="11"/>
        <v>72</v>
      </c>
      <c r="EW40" s="10">
        <f t="shared" si="11"/>
        <v>0</v>
      </c>
      <c r="EX40" s="10">
        <f t="shared" si="11"/>
        <v>36</v>
      </c>
      <c r="EY40" s="10">
        <f t="shared" si="11"/>
        <v>64</v>
      </c>
      <c r="EZ40" s="10">
        <f t="shared" ref="EZ40:FK40" si="12">EZ39/25%</f>
        <v>0</v>
      </c>
      <c r="FA40" s="10">
        <f t="shared" si="12"/>
        <v>28</v>
      </c>
      <c r="FB40" s="10">
        <f t="shared" si="12"/>
        <v>72</v>
      </c>
      <c r="FC40" s="10">
        <f t="shared" si="12"/>
        <v>0</v>
      </c>
      <c r="FD40" s="10">
        <f t="shared" si="12"/>
        <v>44</v>
      </c>
      <c r="FE40" s="10">
        <f t="shared" si="12"/>
        <v>56</v>
      </c>
      <c r="FF40" s="10">
        <f t="shared" si="12"/>
        <v>0</v>
      </c>
      <c r="FG40" s="10">
        <f t="shared" si="12"/>
        <v>40</v>
      </c>
      <c r="FH40" s="10">
        <f t="shared" si="12"/>
        <v>60</v>
      </c>
      <c r="FI40" s="10">
        <f t="shared" si="12"/>
        <v>0</v>
      </c>
      <c r="FJ40" s="10">
        <f t="shared" si="12"/>
        <v>40</v>
      </c>
      <c r="FK40" s="10">
        <f t="shared" si="12"/>
        <v>60</v>
      </c>
    </row>
    <row r="42" spans="1:254" x14ac:dyDescent="0.3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9</v>
      </c>
      <c r="E44" s="38">
        <f>(D40+G40+J40+M40+P40)/5</f>
        <v>36</v>
      </c>
    </row>
    <row r="45" spans="1:254" x14ac:dyDescent="0.3">
      <c r="B45" s="4" t="s">
        <v>814</v>
      </c>
      <c r="C45" s="41" t="s">
        <v>825</v>
      </c>
      <c r="D45" s="42">
        <f>E45/100*25</f>
        <v>16</v>
      </c>
      <c r="E45" s="38">
        <f>(E40+H40+K40+N40+Q40)/5</f>
        <v>64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5.8</v>
      </c>
      <c r="E49" s="38">
        <f>(S40+V40+Y40+AB40+AE40)/5</f>
        <v>23.2</v>
      </c>
      <c r="F49" s="3">
        <f>G49/100*25</f>
        <v>5</v>
      </c>
      <c r="G49" s="38">
        <f>(AH40+AK40+AN40+AQ40+AT40)/5</f>
        <v>20</v>
      </c>
      <c r="H49" s="3">
        <f>I49/100*25</f>
        <v>5</v>
      </c>
      <c r="I49" s="38">
        <f>(AW40+AZ40+BC40+BF40+BI40)/5</f>
        <v>20</v>
      </c>
    </row>
    <row r="50" spans="2:13" x14ac:dyDescent="0.3">
      <c r="B50" s="4" t="s">
        <v>814</v>
      </c>
      <c r="C50" s="41" t="s">
        <v>826</v>
      </c>
      <c r="D50" s="42">
        <f>E50/100*25</f>
        <v>19.2</v>
      </c>
      <c r="E50" s="38">
        <f>(T40+W40+Z40+AC40+AF40)/5</f>
        <v>76.8</v>
      </c>
      <c r="F50" s="3">
        <f>G50/100*25</f>
        <v>20</v>
      </c>
      <c r="G50" s="38">
        <f>(AI40+AL40+AO40+AR40+AU40)/5</f>
        <v>80</v>
      </c>
      <c r="H50" s="3">
        <f>I50/100*25</f>
        <v>20</v>
      </c>
      <c r="I50" s="38">
        <f>(AX40+BA40+BD40+BG40+BJ40)/5</f>
        <v>80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8.1999999999999993</v>
      </c>
      <c r="E53" s="38">
        <f>(BL40+BO40+BR40+BU40+BX40)/5</f>
        <v>32.799999999999997</v>
      </c>
    </row>
    <row r="54" spans="2:13" x14ac:dyDescent="0.3">
      <c r="B54" s="4" t="s">
        <v>814</v>
      </c>
      <c r="C54" s="41" t="s">
        <v>827</v>
      </c>
      <c r="D54" s="3">
        <f>E54/100*25</f>
        <v>16.8</v>
      </c>
      <c r="E54" s="38">
        <f>(BM40+BP40+BS40+BV40+BY40)/5</f>
        <v>67.2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8.4</v>
      </c>
      <c r="E58" s="38">
        <f>(CA40+CD40+CG40+CJ40+CM40)/5</f>
        <v>33.6</v>
      </c>
      <c r="F58" s="3">
        <f>G58/100*25</f>
        <v>7.6</v>
      </c>
      <c r="G58" s="38">
        <f>(CP40+CS40+CV40+CY40+DB40)/5</f>
        <v>30.4</v>
      </c>
      <c r="H58" s="3">
        <f>I58/100*25</f>
        <v>6</v>
      </c>
      <c r="I58" s="38">
        <f>(DE40+DH40+DK40+DN40+DQ40)/5</f>
        <v>24</v>
      </c>
      <c r="J58" s="3">
        <f>K58/100*25</f>
        <v>5.4</v>
      </c>
      <c r="K58" s="38">
        <f>(DT40+DW40+DZ40+EC40+EF40)/5</f>
        <v>21.6</v>
      </c>
      <c r="L58" s="3">
        <f>M58/100*25</f>
        <v>6.6000000000000005</v>
      </c>
      <c r="M58" s="38">
        <f>(EI40+EL40+EO40+ER40+EU40)/5</f>
        <v>26.4</v>
      </c>
    </row>
    <row r="59" spans="2:13" x14ac:dyDescent="0.3">
      <c r="B59" s="4" t="s">
        <v>814</v>
      </c>
      <c r="C59" s="41" t="s">
        <v>828</v>
      </c>
      <c r="D59" s="3">
        <f>E59/100*25</f>
        <v>16.600000000000001</v>
      </c>
      <c r="E59" s="38">
        <f>(CB40+CE40+CH40+CK40+CN40)/5</f>
        <v>66.400000000000006</v>
      </c>
      <c r="F59" s="3">
        <f>G59/100*25</f>
        <v>17.399999999999999</v>
      </c>
      <c r="G59" s="38">
        <f>(CQ40+CT40+CW40+CZ40+DC40)/5</f>
        <v>69.599999999999994</v>
      </c>
      <c r="H59" s="3">
        <f>I59/100*25</f>
        <v>19</v>
      </c>
      <c r="I59" s="38">
        <f>(DF40+DI40+DL40+DO40+DR40)/5</f>
        <v>76</v>
      </c>
      <c r="J59" s="3">
        <f>K59/100*25</f>
        <v>19.600000000000001</v>
      </c>
      <c r="K59" s="38">
        <f>(DU40+DX40+EA40+ED40+EG40)/5</f>
        <v>78.400000000000006</v>
      </c>
      <c r="L59" s="3">
        <f>M59/100*25</f>
        <v>18.399999999999999</v>
      </c>
      <c r="M59" s="38">
        <f>(EJ40+EM40+EP40+ES40+EV40)/5</f>
        <v>73.599999999999994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9.4</v>
      </c>
      <c r="E62" s="38">
        <f>(EX40+FA40+FD40+FG40+FJ40)/5</f>
        <v>37.6</v>
      </c>
    </row>
    <row r="63" spans="2:13" x14ac:dyDescent="0.3">
      <c r="B63" s="4" t="s">
        <v>814</v>
      </c>
      <c r="C63" s="41" t="s">
        <v>829</v>
      </c>
      <c r="D63" s="3">
        <f>E63/100*25</f>
        <v>15.6</v>
      </c>
      <c r="E63" s="38">
        <f>(EY40+FB40+FE40+FH40+FK40)/5</f>
        <v>62.4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75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5" t="s">
        <v>1474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1377</v>
      </c>
      <c r="GQ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6" hidden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3">
      <c r="A12" s="82"/>
      <c r="B12" s="82"/>
      <c r="C12" s="81" t="s">
        <v>1052</v>
      </c>
      <c r="D12" s="81"/>
      <c r="E12" s="81"/>
      <c r="F12" s="81" t="s">
        <v>1055</v>
      </c>
      <c r="G12" s="81"/>
      <c r="H12" s="81"/>
      <c r="I12" s="81" t="s">
        <v>1058</v>
      </c>
      <c r="J12" s="81"/>
      <c r="K12" s="81"/>
      <c r="L12" s="81" t="s">
        <v>538</v>
      </c>
      <c r="M12" s="81"/>
      <c r="N12" s="81"/>
      <c r="O12" s="81" t="s">
        <v>1061</v>
      </c>
      <c r="P12" s="81"/>
      <c r="Q12" s="81"/>
      <c r="R12" s="81" t="s">
        <v>1064</v>
      </c>
      <c r="S12" s="81"/>
      <c r="T12" s="81"/>
      <c r="U12" s="81" t="s">
        <v>1068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1073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1076</v>
      </c>
      <c r="AT12" s="81"/>
      <c r="AU12" s="81"/>
      <c r="AV12" s="81" t="s">
        <v>1326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1082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1089</v>
      </c>
      <c r="BX12" s="81"/>
      <c r="BY12" s="81"/>
      <c r="BZ12" s="81" t="s">
        <v>557</v>
      </c>
      <c r="CA12" s="81"/>
      <c r="CB12" s="81"/>
      <c r="CC12" s="81" t="s">
        <v>1093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1105</v>
      </c>
      <c r="DE12" s="81"/>
      <c r="DF12" s="81"/>
      <c r="DG12" s="81" t="s">
        <v>1108</v>
      </c>
      <c r="DH12" s="81"/>
      <c r="DI12" s="81"/>
      <c r="DJ12" s="81" t="s">
        <v>604</v>
      </c>
      <c r="DK12" s="81"/>
      <c r="DL12" s="81"/>
      <c r="DM12" s="81" t="s">
        <v>1112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1120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0" t="s">
        <v>611</v>
      </c>
      <c r="EL12" s="100"/>
      <c r="EM12" s="100"/>
      <c r="EN12" s="81" t="s">
        <v>1131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1137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1142</v>
      </c>
      <c r="FJ12" s="81"/>
      <c r="FK12" s="81"/>
      <c r="FL12" s="81" t="s">
        <v>617</v>
      </c>
      <c r="FM12" s="81"/>
      <c r="FN12" s="81"/>
      <c r="FO12" s="81" t="s">
        <v>1146</v>
      </c>
      <c r="FP12" s="81"/>
      <c r="FQ12" s="81"/>
      <c r="FR12" s="81" t="s">
        <v>619</v>
      </c>
      <c r="FS12" s="81"/>
      <c r="FT12" s="81"/>
      <c r="FU12" s="100" t="s">
        <v>1329</v>
      </c>
      <c r="FV12" s="100"/>
      <c r="FW12" s="100"/>
      <c r="FX12" s="81" t="s">
        <v>1330</v>
      </c>
      <c r="FY12" s="81"/>
      <c r="FZ12" s="81"/>
      <c r="GA12" s="81" t="s">
        <v>623</v>
      </c>
      <c r="GB12" s="81"/>
      <c r="GC12" s="81"/>
      <c r="GD12" s="81" t="s">
        <v>1152</v>
      </c>
      <c r="GE12" s="81"/>
      <c r="GF12" s="81"/>
      <c r="GG12" s="81" t="s">
        <v>626</v>
      </c>
      <c r="GH12" s="81"/>
      <c r="GI12" s="81"/>
      <c r="GJ12" s="81" t="s">
        <v>1158</v>
      </c>
      <c r="GK12" s="81"/>
      <c r="GL12" s="81"/>
      <c r="GM12" s="81" t="s">
        <v>1162</v>
      </c>
      <c r="GN12" s="81"/>
      <c r="GO12" s="81"/>
      <c r="GP12" s="81" t="s">
        <v>1331</v>
      </c>
      <c r="GQ12" s="81"/>
      <c r="GR12" s="81"/>
    </row>
    <row r="13" spans="1:254" ht="93.75" customHeight="1" x14ac:dyDescent="0.3">
      <c r="A13" s="82"/>
      <c r="B13" s="82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6" x14ac:dyDescent="0.3">
      <c r="A14" s="20">
        <v>1</v>
      </c>
      <c r="B14" s="13" t="s">
        <v>1382</v>
      </c>
      <c r="C14" s="4"/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>
        <v>1</v>
      </c>
      <c r="CZ14" s="4"/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1383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1384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1386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1387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1388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1389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x14ac:dyDescent="0.3">
      <c r="A22" s="3">
        <v>9</v>
      </c>
      <c r="B22" s="4" t="s">
        <v>1406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">
      <c r="A23" s="3">
        <v>10</v>
      </c>
      <c r="B23" s="4" t="s">
        <v>1390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6" x14ac:dyDescent="0.3">
      <c r="A24" s="3">
        <v>11</v>
      </c>
      <c r="B24" s="4" t="s">
        <v>1391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1392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1393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>
        <v>1</v>
      </c>
      <c r="CE26" s="4"/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1394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1395</v>
      </c>
      <c r="C28" s="4"/>
      <c r="D28" s="4">
        <v>1</v>
      </c>
      <c r="E28" s="4"/>
      <c r="F28" s="4"/>
      <c r="G28" s="4"/>
      <c r="H28" s="4">
        <v>1</v>
      </c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/>
      <c r="FN28" s="4">
        <v>1</v>
      </c>
      <c r="FO28" s="4"/>
      <c r="FP28" s="4"/>
      <c r="FQ28" s="4">
        <v>1</v>
      </c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1396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/>
      <c r="W29" s="4">
        <v>1</v>
      </c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>
        <v>1</v>
      </c>
      <c r="EG29" s="4"/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1397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1398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1399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/>
      <c r="FH32" s="4">
        <v>1</v>
      </c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>
        <v>1</v>
      </c>
      <c r="GI32" s="4"/>
      <c r="GJ32" s="4"/>
      <c r="GK32" s="4">
        <v>1</v>
      </c>
      <c r="GL32" s="4"/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1400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/>
      <c r="DC33" s="4">
        <v>1</v>
      </c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1401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>
        <v>1</v>
      </c>
      <c r="ED34" s="4"/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1402</v>
      </c>
      <c r="C35" s="4"/>
      <c r="D35" s="4">
        <v>1</v>
      </c>
      <c r="E35" s="4"/>
      <c r="F35" s="4"/>
      <c r="G35" s="4"/>
      <c r="H35" s="4">
        <v>1</v>
      </c>
      <c r="I35" s="4"/>
      <c r="J35" s="4">
        <v>1</v>
      </c>
      <c r="K35" s="4"/>
      <c r="L35" s="4"/>
      <c r="M35" s="4">
        <v>1</v>
      </c>
      <c r="N35" s="4"/>
      <c r="O35" s="4"/>
      <c r="P35" s="4"/>
      <c r="Q35" s="4">
        <v>1</v>
      </c>
      <c r="R35" s="4"/>
      <c r="S35" s="4"/>
      <c r="T35" s="4">
        <v>1</v>
      </c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/>
      <c r="AX35" s="4">
        <v>1</v>
      </c>
      <c r="AY35" s="4"/>
      <c r="AZ35" s="4">
        <v>1</v>
      </c>
      <c r="BA35" s="4"/>
      <c r="BB35" s="4"/>
      <c r="BC35" s="4">
        <v>1</v>
      </c>
      <c r="BD35" s="4"/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4"/>
      <c r="DE35" s="4">
        <v>1</v>
      </c>
      <c r="DF35" s="4"/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>
        <v>1</v>
      </c>
      <c r="EP35" s="4"/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>
        <v>1</v>
      </c>
      <c r="FT35" s="4"/>
      <c r="FU35" s="4"/>
      <c r="FV35" s="4">
        <v>1</v>
      </c>
      <c r="FW35" s="4"/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>
        <v>1</v>
      </c>
      <c r="GI35" s="4"/>
      <c r="GJ35" s="4"/>
      <c r="GK35" s="4">
        <v>1</v>
      </c>
      <c r="GL35" s="4"/>
      <c r="GM35" s="4"/>
      <c r="GN35" s="4"/>
      <c r="GO35" s="4">
        <v>1</v>
      </c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1403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>
        <v>1</v>
      </c>
      <c r="FT36" s="4"/>
      <c r="FU36" s="4"/>
      <c r="FV36" s="4">
        <v>1</v>
      </c>
      <c r="FW36" s="4"/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>
        <v>1</v>
      </c>
      <c r="GI36" s="4"/>
      <c r="GJ36" s="4"/>
      <c r="GK36" s="4">
        <v>1</v>
      </c>
      <c r="GL36" s="4"/>
      <c r="GM36" s="4"/>
      <c r="GN36" s="4"/>
      <c r="GO36" s="4">
        <v>1</v>
      </c>
      <c r="GP36" s="4"/>
      <c r="GQ36" s="4">
        <v>1</v>
      </c>
      <c r="GR36" s="4"/>
    </row>
    <row r="37" spans="1:254" x14ac:dyDescent="0.3">
      <c r="A37" s="3">
        <v>24</v>
      </c>
      <c r="B37" s="4" t="s">
        <v>1404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/>
      <c r="W37" s="4">
        <v>1</v>
      </c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>
        <v>1</v>
      </c>
      <c r="BY37" s="4"/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/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>
        <v>1</v>
      </c>
      <c r="FT37" s="4"/>
      <c r="FU37" s="4"/>
      <c r="FV37" s="4">
        <v>1</v>
      </c>
      <c r="FW37" s="4"/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x14ac:dyDescent="0.3">
      <c r="A38" s="3">
        <v>25</v>
      </c>
      <c r="B38" s="4" t="s">
        <v>1405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>
        <v>1</v>
      </c>
      <c r="Q38" s="4"/>
      <c r="R38" s="4"/>
      <c r="S38" s="4">
        <v>1</v>
      </c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>
        <v>1</v>
      </c>
      <c r="BY38" s="4"/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">
      <c r="A39" s="77" t="s">
        <v>278</v>
      </c>
      <c r="B39" s="78"/>
      <c r="C39" s="3">
        <f>SUM(C14:C38)</f>
        <v>0</v>
      </c>
      <c r="D39" s="3">
        <f t="shared" ref="D39:T39" si="0">SUM(D14:D38)</f>
        <v>12</v>
      </c>
      <c r="E39" s="3">
        <f t="shared" si="0"/>
        <v>13</v>
      </c>
      <c r="F39" s="3">
        <f t="shared" si="0"/>
        <v>0</v>
      </c>
      <c r="G39" s="3">
        <f t="shared" si="0"/>
        <v>9</v>
      </c>
      <c r="H39" s="3">
        <f t="shared" si="0"/>
        <v>16</v>
      </c>
      <c r="I39" s="3">
        <f t="shared" si="0"/>
        <v>0</v>
      </c>
      <c r="J39" s="3">
        <f t="shared" si="0"/>
        <v>11</v>
      </c>
      <c r="K39" s="3">
        <f t="shared" si="0"/>
        <v>14</v>
      </c>
      <c r="L39" s="3">
        <f t="shared" si="0"/>
        <v>0</v>
      </c>
      <c r="M39" s="3">
        <f t="shared" si="0"/>
        <v>12</v>
      </c>
      <c r="N39" s="3">
        <f t="shared" si="0"/>
        <v>13</v>
      </c>
      <c r="O39" s="3">
        <f t="shared" si="0"/>
        <v>0</v>
      </c>
      <c r="P39" s="3">
        <f t="shared" si="0"/>
        <v>10</v>
      </c>
      <c r="Q39" s="3">
        <f t="shared" si="0"/>
        <v>15</v>
      </c>
      <c r="R39" s="3">
        <f t="shared" si="0"/>
        <v>0</v>
      </c>
      <c r="S39" s="3">
        <f t="shared" si="0"/>
        <v>10</v>
      </c>
      <c r="T39" s="3">
        <f t="shared" si="0"/>
        <v>15</v>
      </c>
      <c r="U39" s="3">
        <f t="shared" ref="U39:BV39" si="1">SUM(U14:U38)</f>
        <v>0</v>
      </c>
      <c r="V39" s="3">
        <f t="shared" si="1"/>
        <v>10</v>
      </c>
      <c r="W39" s="3">
        <f t="shared" si="1"/>
        <v>15</v>
      </c>
      <c r="X39" s="3">
        <f t="shared" si="1"/>
        <v>0</v>
      </c>
      <c r="Y39" s="3">
        <f t="shared" si="1"/>
        <v>9</v>
      </c>
      <c r="Z39" s="3">
        <f t="shared" si="1"/>
        <v>16</v>
      </c>
      <c r="AA39" s="3">
        <f t="shared" si="1"/>
        <v>0</v>
      </c>
      <c r="AB39" s="3">
        <f t="shared" si="1"/>
        <v>8</v>
      </c>
      <c r="AC39" s="3">
        <f t="shared" si="1"/>
        <v>17</v>
      </c>
      <c r="AD39" s="3">
        <f t="shared" si="1"/>
        <v>0</v>
      </c>
      <c r="AE39" s="3">
        <f t="shared" si="1"/>
        <v>9</v>
      </c>
      <c r="AF39" s="3">
        <f t="shared" si="1"/>
        <v>16</v>
      </c>
      <c r="AG39" s="3">
        <f t="shared" si="1"/>
        <v>0</v>
      </c>
      <c r="AH39" s="3">
        <f t="shared" si="1"/>
        <v>10</v>
      </c>
      <c r="AI39" s="3">
        <f t="shared" si="1"/>
        <v>15</v>
      </c>
      <c r="AJ39" s="3">
        <f t="shared" si="1"/>
        <v>0</v>
      </c>
      <c r="AK39" s="3">
        <f t="shared" si="1"/>
        <v>10</v>
      </c>
      <c r="AL39" s="3">
        <f t="shared" si="1"/>
        <v>15</v>
      </c>
      <c r="AM39" s="3">
        <f t="shared" si="1"/>
        <v>0</v>
      </c>
      <c r="AN39" s="3">
        <f t="shared" si="1"/>
        <v>9</v>
      </c>
      <c r="AO39" s="3">
        <f t="shared" si="1"/>
        <v>16</v>
      </c>
      <c r="AP39" s="3">
        <f t="shared" si="1"/>
        <v>0</v>
      </c>
      <c r="AQ39" s="3">
        <f t="shared" si="1"/>
        <v>9</v>
      </c>
      <c r="AR39" s="3">
        <f t="shared" si="1"/>
        <v>16</v>
      </c>
      <c r="AS39" s="3">
        <f t="shared" si="1"/>
        <v>0</v>
      </c>
      <c r="AT39" s="3">
        <f t="shared" si="1"/>
        <v>12</v>
      </c>
      <c r="AU39" s="3">
        <f t="shared" si="1"/>
        <v>13</v>
      </c>
      <c r="AV39" s="3">
        <f t="shared" si="1"/>
        <v>0</v>
      </c>
      <c r="AW39" s="3">
        <f t="shared" si="1"/>
        <v>10</v>
      </c>
      <c r="AX39" s="3">
        <f t="shared" si="1"/>
        <v>15</v>
      </c>
      <c r="AY39" s="3">
        <f t="shared" si="1"/>
        <v>0</v>
      </c>
      <c r="AZ39" s="3">
        <f t="shared" si="1"/>
        <v>11</v>
      </c>
      <c r="BA39" s="3">
        <f t="shared" si="1"/>
        <v>14</v>
      </c>
      <c r="BB39" s="3">
        <f t="shared" si="1"/>
        <v>0</v>
      </c>
      <c r="BC39" s="3">
        <f t="shared" si="1"/>
        <v>11</v>
      </c>
      <c r="BD39" s="3">
        <f t="shared" si="1"/>
        <v>14</v>
      </c>
      <c r="BE39" s="3">
        <f t="shared" si="1"/>
        <v>0</v>
      </c>
      <c r="BF39" s="3">
        <f t="shared" si="1"/>
        <v>8</v>
      </c>
      <c r="BG39" s="3">
        <f t="shared" si="1"/>
        <v>17</v>
      </c>
      <c r="BH39" s="3">
        <f t="shared" si="1"/>
        <v>0</v>
      </c>
      <c r="BI39" s="3">
        <f t="shared" si="1"/>
        <v>8</v>
      </c>
      <c r="BJ39" s="3">
        <f t="shared" si="1"/>
        <v>17</v>
      </c>
      <c r="BK39" s="3">
        <f t="shared" si="1"/>
        <v>0</v>
      </c>
      <c r="BL39" s="3">
        <f t="shared" si="1"/>
        <v>8</v>
      </c>
      <c r="BM39" s="3">
        <f t="shared" si="1"/>
        <v>17</v>
      </c>
      <c r="BN39" s="3">
        <f t="shared" si="1"/>
        <v>0</v>
      </c>
      <c r="BO39" s="3">
        <f t="shared" si="1"/>
        <v>8</v>
      </c>
      <c r="BP39" s="3">
        <f t="shared" si="1"/>
        <v>17</v>
      </c>
      <c r="BQ39" s="3">
        <f t="shared" si="1"/>
        <v>0</v>
      </c>
      <c r="BR39" s="3">
        <f t="shared" si="1"/>
        <v>7</v>
      </c>
      <c r="BS39" s="3">
        <f t="shared" si="1"/>
        <v>18</v>
      </c>
      <c r="BT39" s="3">
        <f t="shared" si="1"/>
        <v>0</v>
      </c>
      <c r="BU39" s="3">
        <f t="shared" si="1"/>
        <v>6</v>
      </c>
      <c r="BV39" s="3">
        <f t="shared" si="1"/>
        <v>19</v>
      </c>
      <c r="BW39" s="3">
        <f t="shared" ref="BW39:CA39" si="2">SUM(BW14:BW38)</f>
        <v>0</v>
      </c>
      <c r="BX39" s="3">
        <f t="shared" si="2"/>
        <v>13</v>
      </c>
      <c r="BY39" s="3">
        <f t="shared" si="2"/>
        <v>12</v>
      </c>
      <c r="BZ39" s="3">
        <f t="shared" si="2"/>
        <v>0</v>
      </c>
      <c r="CA39" s="3">
        <f t="shared" si="2"/>
        <v>10</v>
      </c>
      <c r="CB39" s="3">
        <v>15</v>
      </c>
      <c r="CC39" s="3">
        <f t="shared" ref="CC39:DR39" si="3">SUM(CC14:CC38)</f>
        <v>0</v>
      </c>
      <c r="CD39" s="3">
        <f t="shared" si="3"/>
        <v>7</v>
      </c>
      <c r="CE39" s="3">
        <f t="shared" si="3"/>
        <v>18</v>
      </c>
      <c r="CF39" s="3">
        <f t="shared" si="3"/>
        <v>0</v>
      </c>
      <c r="CG39" s="3">
        <f t="shared" si="3"/>
        <v>8</v>
      </c>
      <c r="CH39" s="3">
        <f t="shared" si="3"/>
        <v>17</v>
      </c>
      <c r="CI39" s="3">
        <f t="shared" si="3"/>
        <v>0</v>
      </c>
      <c r="CJ39" s="3">
        <f t="shared" si="3"/>
        <v>7</v>
      </c>
      <c r="CK39" s="3">
        <f t="shared" si="3"/>
        <v>18</v>
      </c>
      <c r="CL39" s="3">
        <f t="shared" si="3"/>
        <v>0</v>
      </c>
      <c r="CM39" s="3">
        <f t="shared" si="3"/>
        <v>8</v>
      </c>
      <c r="CN39" s="3">
        <f t="shared" si="3"/>
        <v>17</v>
      </c>
      <c r="CO39" s="3">
        <f t="shared" si="3"/>
        <v>0</v>
      </c>
      <c r="CP39" s="3">
        <f t="shared" si="3"/>
        <v>8</v>
      </c>
      <c r="CQ39" s="3">
        <f t="shared" si="3"/>
        <v>17</v>
      </c>
      <c r="CR39" s="3">
        <f t="shared" si="3"/>
        <v>0</v>
      </c>
      <c r="CS39" s="3">
        <f t="shared" si="3"/>
        <v>9</v>
      </c>
      <c r="CT39" s="3">
        <f t="shared" si="3"/>
        <v>16</v>
      </c>
      <c r="CU39" s="3">
        <f t="shared" si="3"/>
        <v>0</v>
      </c>
      <c r="CV39" s="3">
        <f t="shared" si="3"/>
        <v>12</v>
      </c>
      <c r="CW39" s="3">
        <f t="shared" si="3"/>
        <v>13</v>
      </c>
      <c r="CX39" s="3">
        <f t="shared" si="3"/>
        <v>0</v>
      </c>
      <c r="CY39" s="3">
        <f t="shared" si="3"/>
        <v>9</v>
      </c>
      <c r="CZ39" s="3">
        <f t="shared" si="3"/>
        <v>16</v>
      </c>
      <c r="DA39" s="3">
        <f t="shared" si="3"/>
        <v>0</v>
      </c>
      <c r="DB39" s="3">
        <f t="shared" si="3"/>
        <v>7</v>
      </c>
      <c r="DC39" s="3">
        <f t="shared" si="3"/>
        <v>18</v>
      </c>
      <c r="DD39" s="3">
        <f t="shared" si="3"/>
        <v>0</v>
      </c>
      <c r="DE39" s="3">
        <f t="shared" si="3"/>
        <v>10</v>
      </c>
      <c r="DF39" s="3">
        <f t="shared" si="3"/>
        <v>15</v>
      </c>
      <c r="DG39" s="3">
        <f t="shared" si="3"/>
        <v>0</v>
      </c>
      <c r="DH39" s="3">
        <f t="shared" si="3"/>
        <v>10</v>
      </c>
      <c r="DI39" s="3">
        <f t="shared" si="3"/>
        <v>15</v>
      </c>
      <c r="DJ39" s="3">
        <f t="shared" si="3"/>
        <v>0</v>
      </c>
      <c r="DK39" s="3">
        <f t="shared" si="3"/>
        <v>7</v>
      </c>
      <c r="DL39" s="3">
        <f t="shared" si="3"/>
        <v>18</v>
      </c>
      <c r="DM39" s="3">
        <f t="shared" si="3"/>
        <v>0</v>
      </c>
      <c r="DN39" s="3">
        <f t="shared" si="3"/>
        <v>7</v>
      </c>
      <c r="DO39" s="3">
        <f t="shared" si="3"/>
        <v>18</v>
      </c>
      <c r="DP39" s="3">
        <f t="shared" si="3"/>
        <v>0</v>
      </c>
      <c r="DQ39" s="3">
        <f t="shared" si="3"/>
        <v>7</v>
      </c>
      <c r="DR39" s="3">
        <f t="shared" si="3"/>
        <v>18</v>
      </c>
      <c r="DS39" s="3">
        <f t="shared" ref="DS39:FZ39" si="4">SUM(DS14:DS38)</f>
        <v>0</v>
      </c>
      <c r="DT39" s="3">
        <f t="shared" si="4"/>
        <v>7</v>
      </c>
      <c r="DU39" s="3">
        <f t="shared" si="4"/>
        <v>18</v>
      </c>
      <c r="DV39" s="3">
        <f t="shared" si="4"/>
        <v>0</v>
      </c>
      <c r="DW39" s="3">
        <f t="shared" si="4"/>
        <v>6</v>
      </c>
      <c r="DX39" s="3">
        <f t="shared" si="4"/>
        <v>19</v>
      </c>
      <c r="DY39" s="3">
        <f t="shared" si="4"/>
        <v>0</v>
      </c>
      <c r="DZ39" s="3">
        <f t="shared" si="4"/>
        <v>6</v>
      </c>
      <c r="EA39" s="3">
        <f t="shared" si="4"/>
        <v>19</v>
      </c>
      <c r="EB39" s="3">
        <f t="shared" si="4"/>
        <v>0</v>
      </c>
      <c r="EC39" s="3">
        <f t="shared" si="4"/>
        <v>5</v>
      </c>
      <c r="ED39" s="3">
        <f t="shared" si="4"/>
        <v>20</v>
      </c>
      <c r="EE39" s="3">
        <f t="shared" si="4"/>
        <v>0</v>
      </c>
      <c r="EF39" s="3">
        <f t="shared" si="4"/>
        <v>8</v>
      </c>
      <c r="EG39" s="3">
        <f t="shared" si="4"/>
        <v>17</v>
      </c>
      <c r="EH39" s="3">
        <f t="shared" si="4"/>
        <v>0</v>
      </c>
      <c r="EI39" s="3">
        <f t="shared" si="4"/>
        <v>6</v>
      </c>
      <c r="EJ39" s="3">
        <f t="shared" si="4"/>
        <v>19</v>
      </c>
      <c r="EK39" s="3">
        <f t="shared" si="4"/>
        <v>0</v>
      </c>
      <c r="EL39" s="3">
        <f t="shared" si="4"/>
        <v>6</v>
      </c>
      <c r="EM39" s="3">
        <f t="shared" si="4"/>
        <v>19</v>
      </c>
      <c r="EN39" s="3">
        <f t="shared" si="4"/>
        <v>0</v>
      </c>
      <c r="EO39" s="3">
        <f t="shared" si="4"/>
        <v>9</v>
      </c>
      <c r="EP39" s="3">
        <f t="shared" si="4"/>
        <v>16</v>
      </c>
      <c r="EQ39" s="3">
        <f t="shared" si="4"/>
        <v>0</v>
      </c>
      <c r="ER39" s="3">
        <f t="shared" si="4"/>
        <v>9</v>
      </c>
      <c r="ES39" s="3">
        <f t="shared" si="4"/>
        <v>16</v>
      </c>
      <c r="ET39" s="3">
        <f t="shared" si="4"/>
        <v>0</v>
      </c>
      <c r="EU39" s="3">
        <f t="shared" si="4"/>
        <v>7</v>
      </c>
      <c r="EV39" s="3">
        <f t="shared" si="4"/>
        <v>18</v>
      </c>
      <c r="EW39" s="3">
        <f t="shared" si="4"/>
        <v>0</v>
      </c>
      <c r="EX39" s="3">
        <f t="shared" si="4"/>
        <v>7</v>
      </c>
      <c r="EY39" s="3">
        <f t="shared" si="4"/>
        <v>18</v>
      </c>
      <c r="EZ39" s="3">
        <f t="shared" si="4"/>
        <v>0</v>
      </c>
      <c r="FA39" s="3">
        <f t="shared" si="4"/>
        <v>7</v>
      </c>
      <c r="FB39" s="3">
        <f t="shared" si="4"/>
        <v>18</v>
      </c>
      <c r="FC39" s="3">
        <f t="shared" si="4"/>
        <v>0</v>
      </c>
      <c r="FD39" s="3">
        <f t="shared" si="4"/>
        <v>7</v>
      </c>
      <c r="FE39" s="3">
        <f t="shared" si="4"/>
        <v>18</v>
      </c>
      <c r="FF39" s="3">
        <f t="shared" si="4"/>
        <v>0</v>
      </c>
      <c r="FG39" s="3">
        <f t="shared" si="4"/>
        <v>6</v>
      </c>
      <c r="FH39" s="3">
        <f t="shared" si="4"/>
        <v>19</v>
      </c>
      <c r="FI39" s="3">
        <f t="shared" si="4"/>
        <v>0</v>
      </c>
      <c r="FJ39" s="3">
        <f t="shared" si="4"/>
        <v>8</v>
      </c>
      <c r="FK39" s="3">
        <f t="shared" si="4"/>
        <v>17</v>
      </c>
      <c r="FL39" s="3">
        <f t="shared" si="4"/>
        <v>0</v>
      </c>
      <c r="FM39" s="3">
        <f t="shared" si="4"/>
        <v>8</v>
      </c>
      <c r="FN39" s="3">
        <f t="shared" si="4"/>
        <v>17</v>
      </c>
      <c r="FO39" s="3">
        <f t="shared" si="4"/>
        <v>0</v>
      </c>
      <c r="FP39" s="3">
        <f t="shared" si="4"/>
        <v>8</v>
      </c>
      <c r="FQ39" s="3">
        <f t="shared" si="4"/>
        <v>17</v>
      </c>
      <c r="FR39" s="3">
        <f t="shared" si="4"/>
        <v>0</v>
      </c>
      <c r="FS39" s="3">
        <f t="shared" si="4"/>
        <v>10</v>
      </c>
      <c r="FT39" s="3">
        <f t="shared" si="4"/>
        <v>15</v>
      </c>
      <c r="FU39" s="3">
        <f t="shared" si="4"/>
        <v>0</v>
      </c>
      <c r="FV39" s="3">
        <f t="shared" si="4"/>
        <v>10</v>
      </c>
      <c r="FW39" s="3">
        <f t="shared" si="4"/>
        <v>15</v>
      </c>
      <c r="FX39" s="3">
        <f t="shared" si="4"/>
        <v>0</v>
      </c>
      <c r="FY39" s="3">
        <f t="shared" si="4"/>
        <v>7</v>
      </c>
      <c r="FZ39" s="3">
        <f t="shared" si="4"/>
        <v>18</v>
      </c>
      <c r="GA39" s="3">
        <f t="shared" ref="GA39:GR39" si="5">SUM(GA14:GA38)</f>
        <v>0</v>
      </c>
      <c r="GB39" s="3">
        <f t="shared" si="5"/>
        <v>6</v>
      </c>
      <c r="GC39" s="3">
        <f t="shared" si="5"/>
        <v>19</v>
      </c>
      <c r="GD39" s="3">
        <f t="shared" si="5"/>
        <v>0</v>
      </c>
      <c r="GE39" s="3">
        <f t="shared" si="5"/>
        <v>6</v>
      </c>
      <c r="GF39" s="3">
        <f t="shared" si="5"/>
        <v>19</v>
      </c>
      <c r="GG39" s="3">
        <f t="shared" si="5"/>
        <v>0</v>
      </c>
      <c r="GH39" s="3">
        <f t="shared" si="5"/>
        <v>10</v>
      </c>
      <c r="GI39" s="3">
        <f t="shared" si="5"/>
        <v>15</v>
      </c>
      <c r="GJ39" s="3">
        <f t="shared" si="5"/>
        <v>0</v>
      </c>
      <c r="GK39" s="3">
        <f t="shared" si="5"/>
        <v>10</v>
      </c>
      <c r="GL39" s="3">
        <f t="shared" si="5"/>
        <v>15</v>
      </c>
      <c r="GM39" s="3">
        <f t="shared" si="5"/>
        <v>0</v>
      </c>
      <c r="GN39" s="3">
        <f t="shared" si="5"/>
        <v>8</v>
      </c>
      <c r="GO39" s="3">
        <f t="shared" si="5"/>
        <v>17</v>
      </c>
      <c r="GP39" s="3">
        <f t="shared" si="5"/>
        <v>0</v>
      </c>
      <c r="GQ39" s="3">
        <f t="shared" si="5"/>
        <v>9</v>
      </c>
      <c r="GR39" s="3">
        <f t="shared" si="5"/>
        <v>16</v>
      </c>
    </row>
    <row r="40" spans="1:254" ht="37.5" customHeight="1" x14ac:dyDescent="0.3">
      <c r="A40" s="79" t="s">
        <v>840</v>
      </c>
      <c r="B40" s="80"/>
      <c r="C40" s="10">
        <f>C39/25%</f>
        <v>0</v>
      </c>
      <c r="D40" s="10">
        <f t="shared" ref="D40:T40" si="6">D39/25%</f>
        <v>48</v>
      </c>
      <c r="E40" s="10">
        <f t="shared" si="6"/>
        <v>52</v>
      </c>
      <c r="F40" s="10">
        <f t="shared" si="6"/>
        <v>0</v>
      </c>
      <c r="G40" s="10">
        <f t="shared" si="6"/>
        <v>36</v>
      </c>
      <c r="H40" s="10">
        <f t="shared" si="6"/>
        <v>64</v>
      </c>
      <c r="I40" s="10">
        <f t="shared" si="6"/>
        <v>0</v>
      </c>
      <c r="J40" s="10">
        <f t="shared" si="6"/>
        <v>44</v>
      </c>
      <c r="K40" s="10">
        <f t="shared" si="6"/>
        <v>56</v>
      </c>
      <c r="L40" s="10">
        <f t="shared" si="6"/>
        <v>0</v>
      </c>
      <c r="M40" s="10">
        <f t="shared" si="6"/>
        <v>48</v>
      </c>
      <c r="N40" s="10">
        <f t="shared" si="6"/>
        <v>52</v>
      </c>
      <c r="O40" s="10">
        <f t="shared" si="6"/>
        <v>0</v>
      </c>
      <c r="P40" s="10">
        <f t="shared" si="6"/>
        <v>40</v>
      </c>
      <c r="Q40" s="10">
        <f t="shared" si="6"/>
        <v>60</v>
      </c>
      <c r="R40" s="10">
        <f t="shared" si="6"/>
        <v>0</v>
      </c>
      <c r="S40" s="10">
        <f t="shared" si="6"/>
        <v>40</v>
      </c>
      <c r="T40" s="10">
        <f t="shared" si="6"/>
        <v>60</v>
      </c>
      <c r="U40" s="10">
        <f t="shared" ref="U40:BV40" si="7">U39/25%</f>
        <v>0</v>
      </c>
      <c r="V40" s="10">
        <f t="shared" si="7"/>
        <v>40</v>
      </c>
      <c r="W40" s="10">
        <f t="shared" si="7"/>
        <v>60</v>
      </c>
      <c r="X40" s="10">
        <f t="shared" si="7"/>
        <v>0</v>
      </c>
      <c r="Y40" s="10">
        <f t="shared" si="7"/>
        <v>36</v>
      </c>
      <c r="Z40" s="10">
        <f t="shared" si="7"/>
        <v>64</v>
      </c>
      <c r="AA40" s="10">
        <f t="shared" si="7"/>
        <v>0</v>
      </c>
      <c r="AB40" s="10">
        <f t="shared" si="7"/>
        <v>32</v>
      </c>
      <c r="AC40" s="10">
        <f t="shared" si="7"/>
        <v>68</v>
      </c>
      <c r="AD40" s="10">
        <f t="shared" si="7"/>
        <v>0</v>
      </c>
      <c r="AE40" s="10">
        <f t="shared" si="7"/>
        <v>36</v>
      </c>
      <c r="AF40" s="10">
        <f t="shared" si="7"/>
        <v>64</v>
      </c>
      <c r="AG40" s="10">
        <f t="shared" si="7"/>
        <v>0</v>
      </c>
      <c r="AH40" s="10">
        <f t="shared" si="7"/>
        <v>40</v>
      </c>
      <c r="AI40" s="10">
        <f t="shared" si="7"/>
        <v>60</v>
      </c>
      <c r="AJ40" s="10">
        <f t="shared" si="7"/>
        <v>0</v>
      </c>
      <c r="AK40" s="10">
        <f t="shared" si="7"/>
        <v>40</v>
      </c>
      <c r="AL40" s="10">
        <f t="shared" si="7"/>
        <v>60</v>
      </c>
      <c r="AM40" s="10">
        <f t="shared" si="7"/>
        <v>0</v>
      </c>
      <c r="AN40" s="10">
        <f t="shared" si="7"/>
        <v>36</v>
      </c>
      <c r="AO40" s="10">
        <f t="shared" si="7"/>
        <v>64</v>
      </c>
      <c r="AP40" s="10">
        <f t="shared" si="7"/>
        <v>0</v>
      </c>
      <c r="AQ40" s="10">
        <f t="shared" si="7"/>
        <v>36</v>
      </c>
      <c r="AR40" s="10">
        <f t="shared" si="7"/>
        <v>64</v>
      </c>
      <c r="AS40" s="10">
        <f t="shared" si="7"/>
        <v>0</v>
      </c>
      <c r="AT40" s="10">
        <f t="shared" si="7"/>
        <v>48</v>
      </c>
      <c r="AU40" s="10">
        <f t="shared" si="7"/>
        <v>52</v>
      </c>
      <c r="AV40" s="10">
        <f t="shared" si="7"/>
        <v>0</v>
      </c>
      <c r="AW40" s="10">
        <f t="shared" si="7"/>
        <v>40</v>
      </c>
      <c r="AX40" s="10">
        <f t="shared" si="7"/>
        <v>60</v>
      </c>
      <c r="AY40" s="10">
        <f t="shared" si="7"/>
        <v>0</v>
      </c>
      <c r="AZ40" s="10">
        <f t="shared" si="7"/>
        <v>44</v>
      </c>
      <c r="BA40" s="10">
        <f t="shared" si="7"/>
        <v>56</v>
      </c>
      <c r="BB40" s="10">
        <f t="shared" si="7"/>
        <v>0</v>
      </c>
      <c r="BC40" s="10">
        <f t="shared" si="7"/>
        <v>44</v>
      </c>
      <c r="BD40" s="10">
        <f t="shared" si="7"/>
        <v>56</v>
      </c>
      <c r="BE40" s="10">
        <f t="shared" si="7"/>
        <v>0</v>
      </c>
      <c r="BF40" s="10">
        <f t="shared" si="7"/>
        <v>32</v>
      </c>
      <c r="BG40" s="10">
        <f t="shared" si="7"/>
        <v>68</v>
      </c>
      <c r="BH40" s="10">
        <f t="shared" si="7"/>
        <v>0</v>
      </c>
      <c r="BI40" s="10">
        <f t="shared" si="7"/>
        <v>32</v>
      </c>
      <c r="BJ40" s="10">
        <f t="shared" si="7"/>
        <v>68</v>
      </c>
      <c r="BK40" s="10">
        <f t="shared" si="7"/>
        <v>0</v>
      </c>
      <c r="BL40" s="10">
        <f t="shared" si="7"/>
        <v>32</v>
      </c>
      <c r="BM40" s="10">
        <f t="shared" si="7"/>
        <v>68</v>
      </c>
      <c r="BN40" s="10">
        <f t="shared" si="7"/>
        <v>0</v>
      </c>
      <c r="BO40" s="10">
        <f t="shared" si="7"/>
        <v>32</v>
      </c>
      <c r="BP40" s="10">
        <f t="shared" si="7"/>
        <v>68</v>
      </c>
      <c r="BQ40" s="10">
        <f t="shared" si="7"/>
        <v>0</v>
      </c>
      <c r="BR40" s="10">
        <f t="shared" si="7"/>
        <v>28</v>
      </c>
      <c r="BS40" s="10">
        <f t="shared" si="7"/>
        <v>72</v>
      </c>
      <c r="BT40" s="10">
        <f t="shared" si="7"/>
        <v>0</v>
      </c>
      <c r="BU40" s="10">
        <f t="shared" si="7"/>
        <v>24</v>
      </c>
      <c r="BV40" s="10">
        <f t="shared" si="7"/>
        <v>76</v>
      </c>
      <c r="BW40" s="10">
        <f t="shared" ref="BW40:CA40" si="8">BW39/25%</f>
        <v>0</v>
      </c>
      <c r="BX40" s="10">
        <f t="shared" si="8"/>
        <v>52</v>
      </c>
      <c r="BY40" s="10">
        <f t="shared" si="8"/>
        <v>48</v>
      </c>
      <c r="BZ40" s="10">
        <f t="shared" si="8"/>
        <v>0</v>
      </c>
      <c r="CA40" s="10">
        <f t="shared" si="8"/>
        <v>40</v>
      </c>
      <c r="CB40" s="10">
        <f t="shared" ref="CB40:DR40" si="9">CB39/25%</f>
        <v>60</v>
      </c>
      <c r="CC40" s="10">
        <f t="shared" si="9"/>
        <v>0</v>
      </c>
      <c r="CD40" s="10">
        <f t="shared" si="9"/>
        <v>28</v>
      </c>
      <c r="CE40" s="10">
        <f t="shared" si="9"/>
        <v>72</v>
      </c>
      <c r="CF40" s="10">
        <f t="shared" si="9"/>
        <v>0</v>
      </c>
      <c r="CG40" s="10">
        <f t="shared" si="9"/>
        <v>32</v>
      </c>
      <c r="CH40" s="10">
        <f t="shared" si="9"/>
        <v>68</v>
      </c>
      <c r="CI40" s="10">
        <f t="shared" si="9"/>
        <v>0</v>
      </c>
      <c r="CJ40" s="10">
        <f t="shared" si="9"/>
        <v>28</v>
      </c>
      <c r="CK40" s="10">
        <f t="shared" si="9"/>
        <v>72</v>
      </c>
      <c r="CL40" s="10">
        <f t="shared" si="9"/>
        <v>0</v>
      </c>
      <c r="CM40" s="10">
        <f t="shared" si="9"/>
        <v>32</v>
      </c>
      <c r="CN40" s="10">
        <f t="shared" si="9"/>
        <v>68</v>
      </c>
      <c r="CO40" s="10">
        <f t="shared" si="9"/>
        <v>0</v>
      </c>
      <c r="CP40" s="10">
        <f t="shared" si="9"/>
        <v>32</v>
      </c>
      <c r="CQ40" s="10">
        <f t="shared" si="9"/>
        <v>68</v>
      </c>
      <c r="CR40" s="10">
        <f t="shared" si="9"/>
        <v>0</v>
      </c>
      <c r="CS40" s="10">
        <f t="shared" si="9"/>
        <v>36</v>
      </c>
      <c r="CT40" s="10">
        <f t="shared" si="9"/>
        <v>64</v>
      </c>
      <c r="CU40" s="10">
        <f t="shared" si="9"/>
        <v>0</v>
      </c>
      <c r="CV40" s="10">
        <f t="shared" si="9"/>
        <v>48</v>
      </c>
      <c r="CW40" s="10">
        <f t="shared" si="9"/>
        <v>52</v>
      </c>
      <c r="CX40" s="10">
        <f t="shared" si="9"/>
        <v>0</v>
      </c>
      <c r="CY40" s="10">
        <f t="shared" si="9"/>
        <v>36</v>
      </c>
      <c r="CZ40" s="10">
        <f t="shared" si="9"/>
        <v>64</v>
      </c>
      <c r="DA40" s="10">
        <f t="shared" si="9"/>
        <v>0</v>
      </c>
      <c r="DB40" s="10">
        <f t="shared" si="9"/>
        <v>28</v>
      </c>
      <c r="DC40" s="10">
        <f t="shared" si="9"/>
        <v>72</v>
      </c>
      <c r="DD40" s="10">
        <f t="shared" si="9"/>
        <v>0</v>
      </c>
      <c r="DE40" s="10">
        <f t="shared" si="9"/>
        <v>40</v>
      </c>
      <c r="DF40" s="10">
        <f t="shared" si="9"/>
        <v>60</v>
      </c>
      <c r="DG40" s="10">
        <f t="shared" si="9"/>
        <v>0</v>
      </c>
      <c r="DH40" s="10">
        <f t="shared" si="9"/>
        <v>40</v>
      </c>
      <c r="DI40" s="10">
        <f t="shared" si="9"/>
        <v>60</v>
      </c>
      <c r="DJ40" s="10">
        <f t="shared" si="9"/>
        <v>0</v>
      </c>
      <c r="DK40" s="10">
        <f t="shared" si="9"/>
        <v>28</v>
      </c>
      <c r="DL40" s="10">
        <f t="shared" si="9"/>
        <v>72</v>
      </c>
      <c r="DM40" s="10">
        <f t="shared" si="9"/>
        <v>0</v>
      </c>
      <c r="DN40" s="10">
        <f t="shared" si="9"/>
        <v>28</v>
      </c>
      <c r="DO40" s="10">
        <f t="shared" si="9"/>
        <v>72</v>
      </c>
      <c r="DP40" s="10">
        <f t="shared" si="9"/>
        <v>0</v>
      </c>
      <c r="DQ40" s="10">
        <f t="shared" si="9"/>
        <v>28</v>
      </c>
      <c r="DR40" s="10">
        <f t="shared" si="9"/>
        <v>72</v>
      </c>
      <c r="DS40" s="10">
        <f t="shared" ref="DS40:FZ40" si="10">DS39/25%</f>
        <v>0</v>
      </c>
      <c r="DT40" s="10">
        <f t="shared" si="10"/>
        <v>28</v>
      </c>
      <c r="DU40" s="10">
        <f t="shared" si="10"/>
        <v>72</v>
      </c>
      <c r="DV40" s="10">
        <f t="shared" si="10"/>
        <v>0</v>
      </c>
      <c r="DW40" s="10">
        <f t="shared" si="10"/>
        <v>24</v>
      </c>
      <c r="DX40" s="10">
        <f t="shared" si="10"/>
        <v>76</v>
      </c>
      <c r="DY40" s="10">
        <f t="shared" si="10"/>
        <v>0</v>
      </c>
      <c r="DZ40" s="10">
        <f t="shared" si="10"/>
        <v>24</v>
      </c>
      <c r="EA40" s="10">
        <f t="shared" si="10"/>
        <v>76</v>
      </c>
      <c r="EB40" s="10">
        <f t="shared" si="10"/>
        <v>0</v>
      </c>
      <c r="EC40" s="10">
        <f t="shared" si="10"/>
        <v>20</v>
      </c>
      <c r="ED40" s="10">
        <f t="shared" si="10"/>
        <v>80</v>
      </c>
      <c r="EE40" s="10">
        <f t="shared" si="10"/>
        <v>0</v>
      </c>
      <c r="EF40" s="10">
        <f t="shared" si="10"/>
        <v>32</v>
      </c>
      <c r="EG40" s="10">
        <f t="shared" si="10"/>
        <v>68</v>
      </c>
      <c r="EH40" s="10">
        <f t="shared" si="10"/>
        <v>0</v>
      </c>
      <c r="EI40" s="10">
        <f t="shared" si="10"/>
        <v>24</v>
      </c>
      <c r="EJ40" s="10">
        <f t="shared" si="10"/>
        <v>76</v>
      </c>
      <c r="EK40" s="10">
        <f t="shared" si="10"/>
        <v>0</v>
      </c>
      <c r="EL40" s="10">
        <f t="shared" si="10"/>
        <v>24</v>
      </c>
      <c r="EM40" s="10">
        <f t="shared" si="10"/>
        <v>76</v>
      </c>
      <c r="EN40" s="10">
        <f t="shared" si="10"/>
        <v>0</v>
      </c>
      <c r="EO40" s="10">
        <f t="shared" si="10"/>
        <v>36</v>
      </c>
      <c r="EP40" s="10">
        <f t="shared" si="10"/>
        <v>64</v>
      </c>
      <c r="EQ40" s="10">
        <f t="shared" si="10"/>
        <v>0</v>
      </c>
      <c r="ER40" s="10">
        <f t="shared" si="10"/>
        <v>36</v>
      </c>
      <c r="ES40" s="10">
        <f t="shared" si="10"/>
        <v>64</v>
      </c>
      <c r="ET40" s="10">
        <f t="shared" si="10"/>
        <v>0</v>
      </c>
      <c r="EU40" s="10">
        <f t="shared" si="10"/>
        <v>28</v>
      </c>
      <c r="EV40" s="10">
        <f t="shared" si="10"/>
        <v>72</v>
      </c>
      <c r="EW40" s="10">
        <f t="shared" si="10"/>
        <v>0</v>
      </c>
      <c r="EX40" s="10">
        <f t="shared" si="10"/>
        <v>28</v>
      </c>
      <c r="EY40" s="10">
        <f t="shared" si="10"/>
        <v>72</v>
      </c>
      <c r="EZ40" s="10">
        <f t="shared" si="10"/>
        <v>0</v>
      </c>
      <c r="FA40" s="10">
        <f t="shared" si="10"/>
        <v>28</v>
      </c>
      <c r="FB40" s="10">
        <f t="shared" si="10"/>
        <v>72</v>
      </c>
      <c r="FC40" s="10">
        <f t="shared" si="10"/>
        <v>0</v>
      </c>
      <c r="FD40" s="10">
        <f t="shared" si="10"/>
        <v>28</v>
      </c>
      <c r="FE40" s="10">
        <f t="shared" si="10"/>
        <v>72</v>
      </c>
      <c r="FF40" s="10">
        <f t="shared" si="10"/>
        <v>0</v>
      </c>
      <c r="FG40" s="10">
        <f t="shared" si="10"/>
        <v>24</v>
      </c>
      <c r="FH40" s="10">
        <f t="shared" si="10"/>
        <v>76</v>
      </c>
      <c r="FI40" s="10">
        <f t="shared" si="10"/>
        <v>0</v>
      </c>
      <c r="FJ40" s="10">
        <f t="shared" si="10"/>
        <v>32</v>
      </c>
      <c r="FK40" s="10">
        <f t="shared" si="10"/>
        <v>68</v>
      </c>
      <c r="FL40" s="10">
        <f t="shared" si="10"/>
        <v>0</v>
      </c>
      <c r="FM40" s="10">
        <f t="shared" si="10"/>
        <v>32</v>
      </c>
      <c r="FN40" s="10">
        <f t="shared" si="10"/>
        <v>68</v>
      </c>
      <c r="FO40" s="10">
        <f t="shared" si="10"/>
        <v>0</v>
      </c>
      <c r="FP40" s="10">
        <f t="shared" si="10"/>
        <v>32</v>
      </c>
      <c r="FQ40" s="10">
        <f t="shared" si="10"/>
        <v>68</v>
      </c>
      <c r="FR40" s="10">
        <f t="shared" si="10"/>
        <v>0</v>
      </c>
      <c r="FS40" s="10">
        <f t="shared" si="10"/>
        <v>40</v>
      </c>
      <c r="FT40" s="10">
        <f t="shared" si="10"/>
        <v>60</v>
      </c>
      <c r="FU40" s="10">
        <f t="shared" si="10"/>
        <v>0</v>
      </c>
      <c r="FV40" s="10">
        <f t="shared" si="10"/>
        <v>40</v>
      </c>
      <c r="FW40" s="10">
        <f t="shared" si="10"/>
        <v>60</v>
      </c>
      <c r="FX40" s="10">
        <f t="shared" si="10"/>
        <v>0</v>
      </c>
      <c r="FY40" s="10">
        <f t="shared" si="10"/>
        <v>28</v>
      </c>
      <c r="FZ40" s="10">
        <f t="shared" si="10"/>
        <v>72</v>
      </c>
      <c r="GA40" s="10">
        <f t="shared" ref="GA40:GR40" si="11">GA39/25%</f>
        <v>0</v>
      </c>
      <c r="GB40" s="10">
        <f t="shared" si="11"/>
        <v>24</v>
      </c>
      <c r="GC40" s="10">
        <f t="shared" si="11"/>
        <v>76</v>
      </c>
      <c r="GD40" s="10">
        <f t="shared" si="11"/>
        <v>0</v>
      </c>
      <c r="GE40" s="10">
        <f t="shared" si="11"/>
        <v>24</v>
      </c>
      <c r="GF40" s="10">
        <f t="shared" si="11"/>
        <v>76</v>
      </c>
      <c r="GG40" s="10">
        <f t="shared" si="11"/>
        <v>0</v>
      </c>
      <c r="GH40" s="10">
        <f t="shared" si="11"/>
        <v>40</v>
      </c>
      <c r="GI40" s="10">
        <f t="shared" si="11"/>
        <v>60</v>
      </c>
      <c r="GJ40" s="10">
        <f t="shared" si="11"/>
        <v>0</v>
      </c>
      <c r="GK40" s="10">
        <f t="shared" si="11"/>
        <v>40</v>
      </c>
      <c r="GL40" s="10">
        <f t="shared" si="11"/>
        <v>60</v>
      </c>
      <c r="GM40" s="10">
        <f t="shared" si="11"/>
        <v>0</v>
      </c>
      <c r="GN40" s="10">
        <f t="shared" si="11"/>
        <v>32</v>
      </c>
      <c r="GO40" s="10">
        <f t="shared" si="11"/>
        <v>68</v>
      </c>
      <c r="GP40" s="10">
        <f t="shared" si="11"/>
        <v>0</v>
      </c>
      <c r="GQ40" s="10">
        <f t="shared" si="11"/>
        <v>36</v>
      </c>
      <c r="GR40" s="10">
        <f t="shared" si="11"/>
        <v>64</v>
      </c>
    </row>
    <row r="42" spans="1:254" x14ac:dyDescent="0.3">
      <c r="B42" s="61" t="s">
        <v>811</v>
      </c>
      <c r="C42" s="62"/>
      <c r="D42" s="62"/>
      <c r="E42" s="63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10.666666666666666</v>
      </c>
      <c r="E44" s="33">
        <f>(D40+G40+J40+M40+P40+S40)/6</f>
        <v>42.666666666666664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14.333333333333334</v>
      </c>
      <c r="E45" s="33">
        <f>(E40+H40+K40+N40+Q40+T40)/6</f>
        <v>57.333333333333336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9.3333333333333339</v>
      </c>
      <c r="E49" s="33">
        <f>(V40+Y40+AB40+AE40+AH40+AK40)/6</f>
        <v>37.333333333333336</v>
      </c>
      <c r="F49" s="24">
        <f>G49/100*25</f>
        <v>10.333333333333334</v>
      </c>
      <c r="G49" s="33">
        <f>(AN40+AQ40+AT40+AW40+AZ40+BC40)/6</f>
        <v>41.333333333333336</v>
      </c>
      <c r="H49" s="24">
        <f>I49/100*25</f>
        <v>7.5</v>
      </c>
      <c r="I49" s="33">
        <f>(BF40+BI40+BL40+BO40+BR40+BU40)/6</f>
        <v>30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15.666666666666664</v>
      </c>
      <c r="E50" s="33">
        <f>(W40+Z40+AC40+AF40+AI40+AL40)/6</f>
        <v>62.666666666666664</v>
      </c>
      <c r="F50" s="24">
        <f>G50/100*25</f>
        <v>14.666666666666666</v>
      </c>
      <c r="G50" s="33">
        <f>(AO40+AR40+AU40+AX40+BA40+BD40)/6</f>
        <v>58.666666666666664</v>
      </c>
      <c r="H50" s="24">
        <f>I50/100*25</f>
        <v>17.5</v>
      </c>
      <c r="I50" s="33">
        <f>(BG40+BJ40+BM40+BP40+BS40+BV40)/6</f>
        <v>70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8.8333333333333339</v>
      </c>
      <c r="E53" s="33">
        <f>(BX40+CA40+CD40+CG40+CJ40+CM40)/6</f>
        <v>35.333333333333336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16.166666666666668</v>
      </c>
      <c r="E54" s="33">
        <f>(BY40+CB40+CE40+CH40+CK40+CN40)/6</f>
        <v>64.666666666666671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7" t="s">
        <v>116</v>
      </c>
      <c r="G56" s="88"/>
      <c r="H56" s="91" t="s">
        <v>174</v>
      </c>
      <c r="I56" s="92"/>
      <c r="J56" s="86" t="s">
        <v>186</v>
      </c>
      <c r="K56" s="86"/>
      <c r="L56" s="86" t="s">
        <v>117</v>
      </c>
      <c r="M56" s="8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9.1666666666666661</v>
      </c>
      <c r="E58" s="33">
        <f>(CP40+CS40+CV40+CY40+DB40+DE40)/6</f>
        <v>36.666666666666664</v>
      </c>
      <c r="F58" s="24">
        <f>G58/100*25</f>
        <v>7.333333333333333</v>
      </c>
      <c r="G58" s="33">
        <f>(DH40+DK40+DN40+DQ40+DT40+DW40)/6</f>
        <v>29.333333333333332</v>
      </c>
      <c r="H58" s="24">
        <f>I58/100*25</f>
        <v>6.666666666666667</v>
      </c>
      <c r="I58" s="33">
        <f>(DZ40+EC40+EF40+EI40+EL40+EO40)/6</f>
        <v>26.666666666666668</v>
      </c>
      <c r="J58" s="24">
        <f>K58/100*25</f>
        <v>7.166666666666667</v>
      </c>
      <c r="K58" s="33">
        <f>(ER40+EU40+EX40+FA40+FD40+FG40)/6</f>
        <v>28.666666666666668</v>
      </c>
      <c r="L58" s="24">
        <f>M58/100*25</f>
        <v>8.5</v>
      </c>
      <c r="M58" s="33">
        <f>(FJ40+FM40+FP40+FS40+FV40+FY40)/6</f>
        <v>34</v>
      </c>
    </row>
    <row r="59" spans="2:13" x14ac:dyDescent="0.3">
      <c r="B59" s="4" t="s">
        <v>814</v>
      </c>
      <c r="C59" s="28" t="s">
        <v>833</v>
      </c>
      <c r="D59" s="24">
        <f>E59/100*25</f>
        <v>15.833333333333332</v>
      </c>
      <c r="E59" s="33">
        <f>(CQ40+CT40+CW40+CZ40+DC40+DF40)/6</f>
        <v>63.333333333333336</v>
      </c>
      <c r="F59" s="24">
        <f>G59/100*25</f>
        <v>17.666666666666668</v>
      </c>
      <c r="G59" s="33">
        <f>(DI40+DL40+DO40+DR40+DU40+DX40)/6</f>
        <v>70.666666666666671</v>
      </c>
      <c r="H59" s="24">
        <f>I59/100*25</f>
        <v>18.333333333333332</v>
      </c>
      <c r="I59" s="33">
        <f>(EA40+ED40+EG40+EJ40+EM40+EP40)/6</f>
        <v>73.333333333333329</v>
      </c>
      <c r="J59" s="24">
        <f>K59/100*25</f>
        <v>17.833333333333332</v>
      </c>
      <c r="K59" s="33">
        <f>(ES40+EV40+EY40+FB40+FE40+FH40)/6</f>
        <v>71.333333333333329</v>
      </c>
      <c r="L59" s="24">
        <f>M59/100*25</f>
        <v>16.5</v>
      </c>
      <c r="M59" s="33">
        <f>(FK40+FN40+FQ40+FT40+FW40+FZ40)/6</f>
        <v>66</v>
      </c>
    </row>
    <row r="60" spans="2:13" x14ac:dyDescent="0.3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8.1666666666666661</v>
      </c>
      <c r="E62" s="33">
        <f>(GB40+GE40+GH40+GK40+GN40+GQ40)/6</f>
        <v>32.666666666666664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16.833333333333332</v>
      </c>
      <c r="E63" s="33">
        <f>(GC40+GF40+GI40+GL40+GO40+GR40)/6</f>
        <v>67.333333333333329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B50" zoomScale="96" zoomScaleNormal="96" workbookViewId="0">
      <selection activeCell="B15" sqref="B15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3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2" hidden="1" customHeight="1" x14ac:dyDescent="0.3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2" hidden="1" customHeight="1" x14ac:dyDescent="0.3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399999999999999" hidden="1" customHeight="1" x14ac:dyDescent="0.3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3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3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6" x14ac:dyDescent="0.3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3">
      <c r="A12" s="82"/>
      <c r="B12" s="82"/>
      <c r="C12" s="81" t="s">
        <v>1337</v>
      </c>
      <c r="D12" s="81"/>
      <c r="E12" s="81"/>
      <c r="F12" s="81" t="s">
        <v>1338</v>
      </c>
      <c r="G12" s="81"/>
      <c r="H12" s="81"/>
      <c r="I12" s="81" t="s">
        <v>1339</v>
      </c>
      <c r="J12" s="81"/>
      <c r="K12" s="81"/>
      <c r="L12" s="81" t="s">
        <v>1340</v>
      </c>
      <c r="M12" s="81"/>
      <c r="N12" s="81"/>
      <c r="O12" s="81" t="s">
        <v>1341</v>
      </c>
      <c r="P12" s="81"/>
      <c r="Q12" s="81"/>
      <c r="R12" s="81" t="s">
        <v>1342</v>
      </c>
      <c r="S12" s="81"/>
      <c r="T12" s="81"/>
      <c r="U12" s="81" t="s">
        <v>1343</v>
      </c>
      <c r="V12" s="81"/>
      <c r="W12" s="81"/>
      <c r="X12" s="81" t="s">
        <v>1344</v>
      </c>
      <c r="Y12" s="81"/>
      <c r="Z12" s="81"/>
      <c r="AA12" s="81" t="s">
        <v>1345</v>
      </c>
      <c r="AB12" s="81"/>
      <c r="AC12" s="81"/>
      <c r="AD12" s="81" t="s">
        <v>1346</v>
      </c>
      <c r="AE12" s="81"/>
      <c r="AF12" s="81"/>
      <c r="AG12" s="81" t="s">
        <v>1347</v>
      </c>
      <c r="AH12" s="81"/>
      <c r="AI12" s="81"/>
      <c r="AJ12" s="81" t="s">
        <v>1348</v>
      </c>
      <c r="AK12" s="81"/>
      <c r="AL12" s="81"/>
      <c r="AM12" s="81" t="s">
        <v>1349</v>
      </c>
      <c r="AN12" s="81"/>
      <c r="AO12" s="81"/>
      <c r="AP12" s="81" t="s">
        <v>1350</v>
      </c>
      <c r="AQ12" s="81"/>
      <c r="AR12" s="81"/>
      <c r="AS12" s="81" t="s">
        <v>1351</v>
      </c>
      <c r="AT12" s="81"/>
      <c r="AU12" s="81"/>
      <c r="AV12" s="81" t="s">
        <v>1352</v>
      </c>
      <c r="AW12" s="81"/>
      <c r="AX12" s="81"/>
      <c r="AY12" s="81" t="s">
        <v>1353</v>
      </c>
      <c r="AZ12" s="81"/>
      <c r="BA12" s="81"/>
      <c r="BB12" s="81" t="s">
        <v>1354</v>
      </c>
      <c r="BC12" s="81"/>
      <c r="BD12" s="81"/>
      <c r="BE12" s="81" t="s">
        <v>1355</v>
      </c>
      <c r="BF12" s="81"/>
      <c r="BG12" s="81"/>
      <c r="BH12" s="81" t="s">
        <v>1356</v>
      </c>
      <c r="BI12" s="81"/>
      <c r="BJ12" s="81"/>
      <c r="BK12" s="81" t="s">
        <v>1357</v>
      </c>
      <c r="BL12" s="81"/>
      <c r="BM12" s="81"/>
      <c r="BN12" s="81" t="s">
        <v>1358</v>
      </c>
      <c r="BO12" s="81"/>
      <c r="BP12" s="81"/>
      <c r="BQ12" s="81" t="s">
        <v>1359</v>
      </c>
      <c r="BR12" s="81"/>
      <c r="BS12" s="81"/>
      <c r="BT12" s="81" t="s">
        <v>1360</v>
      </c>
      <c r="BU12" s="81"/>
      <c r="BV12" s="81"/>
      <c r="BW12" s="81" t="s">
        <v>1361</v>
      </c>
      <c r="BX12" s="81"/>
      <c r="BY12" s="81"/>
      <c r="BZ12" s="81" t="s">
        <v>1198</v>
      </c>
      <c r="CA12" s="81"/>
      <c r="CB12" s="81"/>
      <c r="CC12" s="81" t="s">
        <v>1362</v>
      </c>
      <c r="CD12" s="81"/>
      <c r="CE12" s="81"/>
      <c r="CF12" s="81" t="s">
        <v>1363</v>
      </c>
      <c r="CG12" s="81"/>
      <c r="CH12" s="81"/>
      <c r="CI12" s="81" t="s">
        <v>1364</v>
      </c>
      <c r="CJ12" s="81"/>
      <c r="CK12" s="81"/>
      <c r="CL12" s="81" t="s">
        <v>1365</v>
      </c>
      <c r="CM12" s="81"/>
      <c r="CN12" s="81"/>
      <c r="CO12" s="81" t="s">
        <v>1366</v>
      </c>
      <c r="CP12" s="81"/>
      <c r="CQ12" s="81"/>
      <c r="CR12" s="81" t="s">
        <v>1367</v>
      </c>
      <c r="CS12" s="81"/>
      <c r="CT12" s="81"/>
      <c r="CU12" s="81" t="s">
        <v>1368</v>
      </c>
      <c r="CV12" s="81"/>
      <c r="CW12" s="81"/>
      <c r="CX12" s="81" t="s">
        <v>1369</v>
      </c>
      <c r="CY12" s="81"/>
      <c r="CZ12" s="81"/>
      <c r="DA12" s="81" t="s">
        <v>1370</v>
      </c>
      <c r="DB12" s="81"/>
      <c r="DC12" s="81"/>
      <c r="DD12" s="81" t="s">
        <v>1371</v>
      </c>
      <c r="DE12" s="81"/>
      <c r="DF12" s="81"/>
      <c r="DG12" s="81" t="s">
        <v>1372</v>
      </c>
      <c r="DH12" s="81"/>
      <c r="DI12" s="81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1230</v>
      </c>
      <c r="EF12" s="81"/>
      <c r="EG12" s="81"/>
      <c r="EH12" s="81" t="s">
        <v>763</v>
      </c>
      <c r="EI12" s="81"/>
      <c r="EJ12" s="81"/>
      <c r="EK12" s="81" t="s">
        <v>1333</v>
      </c>
      <c r="EL12" s="81"/>
      <c r="EM12" s="81"/>
      <c r="EN12" s="81" t="s">
        <v>766</v>
      </c>
      <c r="EO12" s="81"/>
      <c r="EP12" s="81"/>
      <c r="EQ12" s="81" t="s">
        <v>1239</v>
      </c>
      <c r="ER12" s="81"/>
      <c r="ES12" s="81"/>
      <c r="ET12" s="81" t="s">
        <v>771</v>
      </c>
      <c r="EU12" s="81"/>
      <c r="EV12" s="81"/>
      <c r="EW12" s="81" t="s">
        <v>1242</v>
      </c>
      <c r="EX12" s="81"/>
      <c r="EY12" s="81"/>
      <c r="EZ12" s="81" t="s">
        <v>1244</v>
      </c>
      <c r="FA12" s="81"/>
      <c r="FB12" s="81"/>
      <c r="FC12" s="81" t="s">
        <v>1246</v>
      </c>
      <c r="FD12" s="81"/>
      <c r="FE12" s="81"/>
      <c r="FF12" s="81" t="s">
        <v>1334</v>
      </c>
      <c r="FG12" s="81"/>
      <c r="FH12" s="81"/>
      <c r="FI12" s="81" t="s">
        <v>1249</v>
      </c>
      <c r="FJ12" s="81"/>
      <c r="FK12" s="81"/>
      <c r="FL12" s="81" t="s">
        <v>775</v>
      </c>
      <c r="FM12" s="81"/>
      <c r="FN12" s="81"/>
      <c r="FO12" s="81" t="s">
        <v>1253</v>
      </c>
      <c r="FP12" s="81"/>
      <c r="FQ12" s="81"/>
      <c r="FR12" s="81" t="s">
        <v>1256</v>
      </c>
      <c r="FS12" s="81"/>
      <c r="FT12" s="81"/>
      <c r="FU12" s="81" t="s">
        <v>1260</v>
      </c>
      <c r="FV12" s="81"/>
      <c r="FW12" s="81"/>
      <c r="FX12" s="81" t="s">
        <v>1262</v>
      </c>
      <c r="FY12" s="81"/>
      <c r="FZ12" s="81"/>
      <c r="GA12" s="100" t="s">
        <v>1265</v>
      </c>
      <c r="GB12" s="100"/>
      <c r="GC12" s="100"/>
      <c r="GD12" s="81" t="s">
        <v>780</v>
      </c>
      <c r="GE12" s="81"/>
      <c r="GF12" s="81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1" t="s">
        <v>1283</v>
      </c>
      <c r="HC12" s="81"/>
      <c r="HD12" s="81"/>
      <c r="HE12" s="81" t="s">
        <v>1285</v>
      </c>
      <c r="HF12" s="81"/>
      <c r="HG12" s="81"/>
      <c r="HH12" s="81" t="s">
        <v>796</v>
      </c>
      <c r="HI12" s="81"/>
      <c r="HJ12" s="81"/>
      <c r="HK12" s="81" t="s">
        <v>1286</v>
      </c>
      <c r="HL12" s="81"/>
      <c r="HM12" s="81"/>
      <c r="HN12" s="81" t="s">
        <v>1289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1298</v>
      </c>
      <c r="IA12" s="81"/>
      <c r="IB12" s="81"/>
      <c r="IC12" s="81" t="s">
        <v>1302</v>
      </c>
      <c r="ID12" s="81"/>
      <c r="IE12" s="81"/>
      <c r="IF12" s="81" t="s">
        <v>802</v>
      </c>
      <c r="IG12" s="81"/>
      <c r="IH12" s="81"/>
      <c r="II12" s="81" t="s">
        <v>1307</v>
      </c>
      <c r="IJ12" s="81"/>
      <c r="IK12" s="81"/>
      <c r="IL12" s="81" t="s">
        <v>1308</v>
      </c>
      <c r="IM12" s="81"/>
      <c r="IN12" s="81"/>
      <c r="IO12" s="81" t="s">
        <v>1312</v>
      </c>
      <c r="IP12" s="81"/>
      <c r="IQ12" s="81"/>
      <c r="IR12" s="81" t="s">
        <v>1316</v>
      </c>
      <c r="IS12" s="81"/>
      <c r="IT12" s="81"/>
    </row>
    <row r="13" spans="1:293" ht="82.5" customHeight="1" x14ac:dyDescent="0.3">
      <c r="A13" s="82"/>
      <c r="B13" s="82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6" x14ac:dyDescent="0.3">
      <c r="A14" s="2">
        <v>1</v>
      </c>
      <c r="B14" s="4" t="s">
        <v>1424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/>
      <c r="N14" s="4">
        <v>1</v>
      </c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1425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1426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/>
      <c r="GZ16" s="4"/>
      <c r="HA16" s="4">
        <v>1</v>
      </c>
      <c r="HB16" s="4"/>
      <c r="HC16" s="4"/>
      <c r="HD16" s="4">
        <v>1</v>
      </c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1427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>
        <v>1</v>
      </c>
      <c r="GU17" s="4"/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/>
      <c r="HM17" s="4">
        <v>1</v>
      </c>
      <c r="HN17" s="4"/>
      <c r="HO17" s="4"/>
      <c r="HP17" s="4">
        <v>1</v>
      </c>
      <c r="HQ17" s="4"/>
      <c r="HR17" s="4"/>
      <c r="HS17" s="4">
        <v>1</v>
      </c>
      <c r="HT17" s="4"/>
      <c r="HU17" s="4"/>
      <c r="HV17" s="4">
        <v>1</v>
      </c>
      <c r="HW17" s="4"/>
      <c r="HX17" s="4">
        <v>1</v>
      </c>
      <c r="HY17" s="4"/>
      <c r="HZ17" s="4"/>
      <c r="IA17" s="4"/>
      <c r="IB17" s="4">
        <v>1</v>
      </c>
      <c r="IC17" s="4"/>
      <c r="ID17" s="4"/>
      <c r="IE17" s="4">
        <v>1</v>
      </c>
      <c r="IF17" s="4"/>
      <c r="IG17" s="4">
        <v>1</v>
      </c>
      <c r="IH17" s="4"/>
      <c r="II17" s="4"/>
      <c r="IJ17" s="4">
        <v>1</v>
      </c>
      <c r="IK17" s="4"/>
      <c r="IL17" s="4"/>
      <c r="IM17" s="4"/>
      <c r="IN17" s="4">
        <v>1</v>
      </c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1428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/>
      <c r="GO18" s="4">
        <v>1</v>
      </c>
      <c r="GP18" s="4"/>
      <c r="GQ18" s="4">
        <v>1</v>
      </c>
      <c r="GR18" s="4"/>
      <c r="GS18" s="4"/>
      <c r="GT18" s="4">
        <v>1</v>
      </c>
      <c r="GU18" s="4"/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1429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/>
      <c r="GU19" s="4">
        <v>1</v>
      </c>
      <c r="GV19" s="4"/>
      <c r="GW19" s="4"/>
      <c r="GX19" s="4">
        <v>1</v>
      </c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1430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/>
      <c r="IB20" s="4">
        <v>1</v>
      </c>
      <c r="IC20" s="4"/>
      <c r="ID20" s="4"/>
      <c r="IE20" s="4">
        <v>1</v>
      </c>
      <c r="IF20" s="4"/>
      <c r="IG20" s="4"/>
      <c r="IH20" s="4">
        <v>1</v>
      </c>
      <c r="II20" s="4"/>
      <c r="IJ20" s="4"/>
      <c r="IK20" s="4">
        <v>1</v>
      </c>
      <c r="IL20" s="4"/>
      <c r="IM20" s="4"/>
      <c r="IN20" s="4">
        <v>1</v>
      </c>
      <c r="IO20" s="4"/>
      <c r="IP20" s="4"/>
      <c r="IQ20" s="4">
        <v>1</v>
      </c>
      <c r="IR20" s="4"/>
      <c r="IS20" s="4"/>
      <c r="IT20" s="4">
        <v>1</v>
      </c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1431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</row>
    <row r="22" spans="1:293" x14ac:dyDescent="0.3">
      <c r="A22" s="3">
        <v>9</v>
      </c>
      <c r="B22" s="4" t="s">
        <v>1432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>
        <v>1</v>
      </c>
      <c r="IE22" s="4"/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93" x14ac:dyDescent="0.3">
      <c r="A23" s="3">
        <v>10</v>
      </c>
      <c r="B23" s="4" t="s">
        <v>1433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>
        <v>1</v>
      </c>
      <c r="IE23" s="4"/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</row>
    <row r="24" spans="1:293" ht="15.6" x14ac:dyDescent="0.3">
      <c r="A24" s="3">
        <v>11</v>
      </c>
      <c r="B24" s="4" t="s">
        <v>1434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/>
      <c r="IB24" s="4">
        <v>1</v>
      </c>
      <c r="IC24" s="4"/>
      <c r="ID24" s="4">
        <v>1</v>
      </c>
      <c r="IE24" s="4"/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/>
      <c r="IT24" s="4">
        <v>1</v>
      </c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1435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>
        <v>1</v>
      </c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/>
      <c r="HY25" s="4">
        <v>1</v>
      </c>
      <c r="HZ25" s="4"/>
      <c r="IA25" s="4"/>
      <c r="IB25" s="4">
        <v>1</v>
      </c>
      <c r="IC25" s="4"/>
      <c r="ID25" s="4">
        <v>1</v>
      </c>
      <c r="IE25" s="4"/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1436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/>
      <c r="HY26" s="4">
        <v>1</v>
      </c>
      <c r="HZ26" s="4"/>
      <c r="IA26" s="4"/>
      <c r="IB26" s="4">
        <v>1</v>
      </c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1437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>
        <v>1</v>
      </c>
      <c r="EJ27" s="4"/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>
        <v>1</v>
      </c>
      <c r="FQ27" s="4"/>
      <c r="FR27" s="4"/>
      <c r="FS27" s="4">
        <v>1</v>
      </c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>
        <v>1</v>
      </c>
      <c r="GC27" s="4"/>
      <c r="GD27" s="4"/>
      <c r="GE27" s="4">
        <v>1</v>
      </c>
      <c r="GF27" s="4"/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/>
      <c r="HY27" s="4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1438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>
        <v>1</v>
      </c>
      <c r="EJ28" s="4"/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/>
      <c r="FZ28" s="4">
        <v>1</v>
      </c>
      <c r="GA28" s="4"/>
      <c r="GB28" s="4">
        <v>1</v>
      </c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/>
      <c r="IE28" s="4">
        <v>1</v>
      </c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1439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>
        <v>1</v>
      </c>
      <c r="BA29" s="4"/>
      <c r="BB29" s="4"/>
      <c r="BC29" s="4">
        <v>1</v>
      </c>
      <c r="BD29" s="4"/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>
        <v>1</v>
      </c>
      <c r="EJ29" s="4"/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/>
      <c r="GR29" s="4">
        <v>1</v>
      </c>
      <c r="GS29" s="4"/>
      <c r="GT29" s="4">
        <v>1</v>
      </c>
      <c r="GU29" s="4"/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/>
      <c r="HR29" s="4"/>
      <c r="HS29" s="4">
        <v>1</v>
      </c>
      <c r="HT29" s="4"/>
      <c r="HU29" s="4"/>
      <c r="HV29" s="4">
        <v>1</v>
      </c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1440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>
        <v>1</v>
      </c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4"/>
      <c r="GT30" s="4">
        <v>1</v>
      </c>
      <c r="GU30" s="4"/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>
        <v>1</v>
      </c>
      <c r="HP30" s="4"/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>
        <v>1</v>
      </c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/>
      <c r="IQ30" s="4">
        <v>1</v>
      </c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1441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>
        <v>1</v>
      </c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/>
      <c r="FB31" s="4">
        <v>1</v>
      </c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/>
      <c r="GR31" s="4">
        <v>1</v>
      </c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1442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>
        <v>1</v>
      </c>
      <c r="EM32" s="4"/>
      <c r="EN32" s="4"/>
      <c r="EO32" s="4"/>
      <c r="EP32" s="4">
        <v>1</v>
      </c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4"/>
      <c r="GT32" s="4">
        <v>1</v>
      </c>
      <c r="GU32" s="4"/>
      <c r="GV32" s="4"/>
      <c r="GW32" s="4"/>
      <c r="GX32" s="4">
        <v>1</v>
      </c>
      <c r="GY32" s="4"/>
      <c r="GZ32" s="4"/>
      <c r="HA32" s="4">
        <v>1</v>
      </c>
      <c r="HB32" s="4"/>
      <c r="HC32" s="4">
        <v>1</v>
      </c>
      <c r="HD32" s="4"/>
      <c r="HE32" s="4"/>
      <c r="HF32" s="4">
        <v>1</v>
      </c>
      <c r="HG32" s="4"/>
      <c r="HH32" s="4"/>
      <c r="HI32" s="4"/>
      <c r="HJ32" s="4">
        <v>1</v>
      </c>
      <c r="HK32" s="4"/>
      <c r="HL32" s="4"/>
      <c r="HM32" s="4">
        <v>1</v>
      </c>
      <c r="HN32" s="4"/>
      <c r="HO32" s="4"/>
      <c r="HP32" s="4">
        <v>1</v>
      </c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/>
      <c r="IA32" s="4"/>
      <c r="IB32" s="4">
        <v>1</v>
      </c>
      <c r="IC32" s="4"/>
      <c r="ID32" s="4"/>
      <c r="IE32" s="4">
        <v>1</v>
      </c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1443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4"/>
      <c r="GT33" s="4"/>
      <c r="GU33" s="4">
        <v>1</v>
      </c>
      <c r="GV33" s="4"/>
      <c r="GW33" s="4"/>
      <c r="GX33" s="4">
        <v>1</v>
      </c>
      <c r="GY33" s="4"/>
      <c r="GZ33" s="4"/>
      <c r="HA33" s="4">
        <v>1</v>
      </c>
      <c r="HB33" s="4"/>
      <c r="HC33" s="4">
        <v>1</v>
      </c>
      <c r="HD33" s="4"/>
      <c r="HE33" s="4"/>
      <c r="HF33" s="4"/>
      <c r="HG33" s="4">
        <v>1</v>
      </c>
      <c r="HH33" s="4"/>
      <c r="HI33" s="4"/>
      <c r="HJ33" s="4">
        <v>1</v>
      </c>
      <c r="HK33" s="4"/>
      <c r="HL33" s="4"/>
      <c r="HM33" s="4">
        <v>1</v>
      </c>
      <c r="HN33" s="4"/>
      <c r="HO33" s="4"/>
      <c r="HP33" s="4">
        <v>1</v>
      </c>
      <c r="HQ33" s="4"/>
      <c r="HR33" s="4"/>
      <c r="HS33" s="4">
        <v>1</v>
      </c>
      <c r="HT33" s="4"/>
      <c r="HU33" s="4"/>
      <c r="HV33" s="4">
        <v>1</v>
      </c>
      <c r="HW33" s="4"/>
      <c r="HX33" s="4"/>
      <c r="HY33" s="4">
        <v>1</v>
      </c>
      <c r="HZ33" s="4"/>
      <c r="IA33" s="4"/>
      <c r="IB33" s="4">
        <v>1</v>
      </c>
      <c r="IC33" s="4"/>
      <c r="ID33" s="4"/>
      <c r="IE33" s="4">
        <v>1</v>
      </c>
      <c r="IF33" s="4"/>
      <c r="IG33" s="4"/>
      <c r="IH33" s="4">
        <v>1</v>
      </c>
      <c r="II33" s="4"/>
      <c r="IJ33" s="4"/>
      <c r="IK33" s="4">
        <v>1</v>
      </c>
      <c r="IL33" s="4"/>
      <c r="IM33" s="4"/>
      <c r="IN33" s="4">
        <v>1</v>
      </c>
      <c r="IO33" s="4"/>
      <c r="IP33" s="4"/>
      <c r="IQ33" s="4">
        <v>1</v>
      </c>
      <c r="IR33" s="4"/>
      <c r="IS33" s="4"/>
      <c r="IT33" s="4">
        <v>1</v>
      </c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1444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>
        <v>1</v>
      </c>
      <c r="EP34" s="4"/>
      <c r="EQ34" s="4"/>
      <c r="ER34" s="4"/>
      <c r="ES34" s="4">
        <v>1</v>
      </c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/>
      <c r="FE34" s="4">
        <v>1</v>
      </c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4"/>
      <c r="GT34" s="4"/>
      <c r="GU34" s="4">
        <v>1</v>
      </c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/>
      <c r="HF34" s="4"/>
      <c r="HG34" s="4">
        <v>1</v>
      </c>
      <c r="HH34" s="4"/>
      <c r="HI34" s="4"/>
      <c r="HJ34" s="4">
        <v>1</v>
      </c>
      <c r="HK34" s="4"/>
      <c r="HL34" s="4">
        <v>1</v>
      </c>
      <c r="HM34" s="4"/>
      <c r="HN34" s="4"/>
      <c r="HO34" s="4"/>
      <c r="HP34" s="4">
        <v>1</v>
      </c>
      <c r="HQ34" s="4"/>
      <c r="HR34" s="4"/>
      <c r="HS34" s="4">
        <v>1</v>
      </c>
      <c r="HT34" s="4"/>
      <c r="HU34" s="4"/>
      <c r="HV34" s="4">
        <v>1</v>
      </c>
      <c r="HW34" s="4"/>
      <c r="HX34" s="4">
        <v>1</v>
      </c>
      <c r="HY34" s="4"/>
      <c r="HZ34" s="4"/>
      <c r="IA34" s="4"/>
      <c r="IB34" s="4">
        <v>1</v>
      </c>
      <c r="IC34" s="4"/>
      <c r="ID34" s="4"/>
      <c r="IE34" s="4">
        <v>1</v>
      </c>
      <c r="IF34" s="4"/>
      <c r="IG34" s="4"/>
      <c r="IH34" s="4">
        <v>1</v>
      </c>
      <c r="II34" s="4"/>
      <c r="IJ34" s="4"/>
      <c r="IK34" s="4">
        <v>1</v>
      </c>
      <c r="IL34" s="4"/>
      <c r="IM34" s="4"/>
      <c r="IN34" s="4">
        <v>1</v>
      </c>
      <c r="IO34" s="4"/>
      <c r="IP34" s="4"/>
      <c r="IQ34" s="4">
        <v>1</v>
      </c>
      <c r="IR34" s="4"/>
      <c r="IS34" s="4"/>
      <c r="IT34" s="4">
        <v>1</v>
      </c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1445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/>
      <c r="AC35" s="4">
        <v>1</v>
      </c>
      <c r="AD35" s="4"/>
      <c r="AE35" s="4">
        <v>1</v>
      </c>
      <c r="AF35" s="4"/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>
        <v>1</v>
      </c>
      <c r="BP35" s="4"/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/>
      <c r="GU35" s="4">
        <v>1</v>
      </c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>
        <v>1</v>
      </c>
      <c r="HM35" s="4"/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>
        <v>1</v>
      </c>
      <c r="HY35" s="4"/>
      <c r="HZ35" s="4"/>
      <c r="IA35" s="4"/>
      <c r="IB35" s="4">
        <v>1</v>
      </c>
      <c r="IC35" s="4"/>
      <c r="ID35" s="4"/>
      <c r="IE35" s="4">
        <v>1</v>
      </c>
      <c r="IF35" s="4"/>
      <c r="IG35" s="4"/>
      <c r="IH35" s="4">
        <v>1</v>
      </c>
      <c r="II35" s="4"/>
      <c r="IJ35" s="4"/>
      <c r="IK35" s="4">
        <v>1</v>
      </c>
      <c r="IL35" s="4"/>
      <c r="IM35" s="4"/>
      <c r="IN35" s="4">
        <v>1</v>
      </c>
      <c r="IO35" s="4"/>
      <c r="IP35" s="4"/>
      <c r="IQ35" s="4">
        <v>1</v>
      </c>
      <c r="IR35" s="4"/>
      <c r="IS35" s="4"/>
      <c r="IT35" s="4">
        <v>1</v>
      </c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1446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/>
      <c r="IN36" s="4">
        <v>1</v>
      </c>
      <c r="IO36" s="4"/>
      <c r="IP36" s="4"/>
      <c r="IQ36" s="4">
        <v>1</v>
      </c>
      <c r="IR36" s="4"/>
      <c r="IS36" s="4"/>
      <c r="IT36" s="4">
        <v>1</v>
      </c>
    </row>
    <row r="37" spans="1:293" x14ac:dyDescent="0.3">
      <c r="A37" s="3">
        <v>24</v>
      </c>
      <c r="B37" s="4" t="s">
        <v>1447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>
        <v>1</v>
      </c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/>
      <c r="EP37" s="4">
        <v>1</v>
      </c>
      <c r="EQ37" s="4"/>
      <c r="ER37" s="4">
        <v>1</v>
      </c>
      <c r="ES37" s="4"/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>
        <v>1</v>
      </c>
      <c r="HJ37" s="4"/>
      <c r="HK37" s="4"/>
      <c r="HL37" s="4">
        <v>1</v>
      </c>
      <c r="HM37" s="4"/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</row>
    <row r="38" spans="1:293" x14ac:dyDescent="0.3">
      <c r="A38" s="3">
        <v>25</v>
      </c>
      <c r="B38" s="4" t="s">
        <v>1448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/>
      <c r="HM38" s="4">
        <v>1</v>
      </c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>
        <v>1</v>
      </c>
      <c r="IQ38" s="4"/>
      <c r="IR38" s="4"/>
      <c r="IS38" s="4">
        <v>1</v>
      </c>
      <c r="IT38" s="4"/>
    </row>
    <row r="39" spans="1:293" x14ac:dyDescent="0.3">
      <c r="A39" s="77" t="s">
        <v>278</v>
      </c>
      <c r="B39" s="78"/>
      <c r="C39" s="3">
        <f t="shared" ref="C39:W39" si="0">SUM(C14:C38)</f>
        <v>0</v>
      </c>
      <c r="D39" s="3">
        <f t="shared" si="0"/>
        <v>7</v>
      </c>
      <c r="E39" s="3">
        <f t="shared" si="0"/>
        <v>18</v>
      </c>
      <c r="F39" s="3">
        <f t="shared" si="0"/>
        <v>0</v>
      </c>
      <c r="G39" s="3">
        <f t="shared" si="0"/>
        <v>7</v>
      </c>
      <c r="H39" s="3">
        <f t="shared" si="0"/>
        <v>18</v>
      </c>
      <c r="I39" s="3">
        <f t="shared" si="0"/>
        <v>0</v>
      </c>
      <c r="J39" s="3">
        <f t="shared" si="0"/>
        <v>7</v>
      </c>
      <c r="K39" s="3">
        <f t="shared" si="0"/>
        <v>18</v>
      </c>
      <c r="L39" s="3">
        <f t="shared" si="0"/>
        <v>0</v>
      </c>
      <c r="M39" s="3">
        <f t="shared" si="0"/>
        <v>9</v>
      </c>
      <c r="N39" s="3">
        <f t="shared" si="0"/>
        <v>16</v>
      </c>
      <c r="O39" s="3">
        <f t="shared" si="0"/>
        <v>0</v>
      </c>
      <c r="P39" s="3">
        <f t="shared" si="0"/>
        <v>8</v>
      </c>
      <c r="Q39" s="3">
        <f t="shared" si="0"/>
        <v>17</v>
      </c>
      <c r="R39" s="3">
        <f t="shared" si="0"/>
        <v>0</v>
      </c>
      <c r="S39" s="3">
        <f t="shared" si="0"/>
        <v>8</v>
      </c>
      <c r="T39" s="3">
        <f t="shared" si="0"/>
        <v>17</v>
      </c>
      <c r="U39" s="3">
        <f t="shared" si="0"/>
        <v>0</v>
      </c>
      <c r="V39" s="3">
        <f t="shared" si="0"/>
        <v>10</v>
      </c>
      <c r="W39" s="3">
        <f t="shared" si="0"/>
        <v>15</v>
      </c>
      <c r="X39" s="3">
        <f t="shared" ref="X39:BJ39" si="1">SUM(X14:X38)</f>
        <v>0</v>
      </c>
      <c r="Y39" s="3">
        <f t="shared" si="1"/>
        <v>10</v>
      </c>
      <c r="Z39" s="3">
        <f t="shared" si="1"/>
        <v>15</v>
      </c>
      <c r="AA39" s="3">
        <f t="shared" si="1"/>
        <v>0</v>
      </c>
      <c r="AB39" s="3">
        <f t="shared" si="1"/>
        <v>11</v>
      </c>
      <c r="AC39" s="3">
        <f t="shared" si="1"/>
        <v>14</v>
      </c>
      <c r="AD39" s="3">
        <f t="shared" si="1"/>
        <v>0</v>
      </c>
      <c r="AE39" s="3">
        <f t="shared" si="1"/>
        <v>11</v>
      </c>
      <c r="AF39" s="3">
        <f t="shared" si="1"/>
        <v>14</v>
      </c>
      <c r="AG39" s="3">
        <f t="shared" si="1"/>
        <v>0</v>
      </c>
      <c r="AH39" s="3">
        <f t="shared" si="1"/>
        <v>10</v>
      </c>
      <c r="AI39" s="3">
        <f t="shared" si="1"/>
        <v>15</v>
      </c>
      <c r="AJ39" s="3">
        <f t="shared" si="1"/>
        <v>0</v>
      </c>
      <c r="AK39" s="3">
        <f t="shared" si="1"/>
        <v>9</v>
      </c>
      <c r="AL39" s="3">
        <f t="shared" si="1"/>
        <v>16</v>
      </c>
      <c r="AM39" s="3">
        <f t="shared" si="1"/>
        <v>0</v>
      </c>
      <c r="AN39" s="3">
        <f t="shared" si="1"/>
        <v>9</v>
      </c>
      <c r="AO39" s="3">
        <f t="shared" si="1"/>
        <v>16</v>
      </c>
      <c r="AP39" s="3">
        <f t="shared" si="1"/>
        <v>0</v>
      </c>
      <c r="AQ39" s="3">
        <f t="shared" si="1"/>
        <v>10</v>
      </c>
      <c r="AR39" s="3">
        <f t="shared" si="1"/>
        <v>15</v>
      </c>
      <c r="AS39" s="3">
        <f t="shared" si="1"/>
        <v>0</v>
      </c>
      <c r="AT39" s="3">
        <f t="shared" si="1"/>
        <v>7</v>
      </c>
      <c r="AU39" s="3">
        <f t="shared" si="1"/>
        <v>18</v>
      </c>
      <c r="AV39" s="3">
        <f t="shared" si="1"/>
        <v>0</v>
      </c>
      <c r="AW39" s="3">
        <f t="shared" si="1"/>
        <v>7</v>
      </c>
      <c r="AX39" s="3">
        <f t="shared" si="1"/>
        <v>18</v>
      </c>
      <c r="AY39" s="3">
        <f t="shared" si="1"/>
        <v>0</v>
      </c>
      <c r="AZ39" s="3">
        <f t="shared" si="1"/>
        <v>9</v>
      </c>
      <c r="BA39" s="3">
        <f t="shared" si="1"/>
        <v>16</v>
      </c>
      <c r="BB39" s="3">
        <f t="shared" si="1"/>
        <v>0</v>
      </c>
      <c r="BC39" s="3">
        <f t="shared" si="1"/>
        <v>7</v>
      </c>
      <c r="BD39" s="3">
        <f t="shared" si="1"/>
        <v>18</v>
      </c>
      <c r="BE39" s="3">
        <f t="shared" si="1"/>
        <v>0</v>
      </c>
      <c r="BF39" s="3">
        <f t="shared" si="1"/>
        <v>6</v>
      </c>
      <c r="BG39" s="3">
        <f t="shared" si="1"/>
        <v>19</v>
      </c>
      <c r="BH39" s="3">
        <f t="shared" si="1"/>
        <v>0</v>
      </c>
      <c r="BI39" s="3">
        <f t="shared" si="1"/>
        <v>6</v>
      </c>
      <c r="BJ39" s="3">
        <f t="shared" si="1"/>
        <v>19</v>
      </c>
      <c r="BK39" s="3">
        <f t="shared" ref="BK39:DC39" si="2">SUM(BK14:BK38)</f>
        <v>0</v>
      </c>
      <c r="BL39" s="3">
        <f t="shared" si="2"/>
        <v>7</v>
      </c>
      <c r="BM39" s="3">
        <f t="shared" si="2"/>
        <v>18</v>
      </c>
      <c r="BN39" s="3">
        <f t="shared" si="2"/>
        <v>0</v>
      </c>
      <c r="BO39" s="3">
        <f t="shared" si="2"/>
        <v>8</v>
      </c>
      <c r="BP39" s="3">
        <f t="shared" si="2"/>
        <v>17</v>
      </c>
      <c r="BQ39" s="3">
        <f t="shared" si="2"/>
        <v>0</v>
      </c>
      <c r="BR39" s="3">
        <f t="shared" si="2"/>
        <v>9</v>
      </c>
      <c r="BS39" s="3">
        <f t="shared" si="2"/>
        <v>16</v>
      </c>
      <c r="BT39" s="3">
        <f t="shared" si="2"/>
        <v>0</v>
      </c>
      <c r="BU39" s="3">
        <f t="shared" si="2"/>
        <v>8</v>
      </c>
      <c r="BV39" s="3">
        <f t="shared" si="2"/>
        <v>17</v>
      </c>
      <c r="BW39" s="3">
        <f t="shared" si="2"/>
        <v>0</v>
      </c>
      <c r="BX39" s="3">
        <f t="shared" si="2"/>
        <v>8</v>
      </c>
      <c r="BY39" s="3">
        <f t="shared" si="2"/>
        <v>17</v>
      </c>
      <c r="BZ39" s="3">
        <f t="shared" si="2"/>
        <v>0</v>
      </c>
      <c r="CA39" s="3">
        <f t="shared" si="2"/>
        <v>10</v>
      </c>
      <c r="CB39" s="3">
        <f t="shared" si="2"/>
        <v>15</v>
      </c>
      <c r="CC39" s="3">
        <f t="shared" si="2"/>
        <v>0</v>
      </c>
      <c r="CD39" s="3">
        <f t="shared" si="2"/>
        <v>9</v>
      </c>
      <c r="CE39" s="3">
        <f t="shared" si="2"/>
        <v>16</v>
      </c>
      <c r="CF39" s="3">
        <f t="shared" si="2"/>
        <v>0</v>
      </c>
      <c r="CG39" s="3">
        <f t="shared" si="2"/>
        <v>9</v>
      </c>
      <c r="CH39" s="3">
        <f t="shared" si="2"/>
        <v>16</v>
      </c>
      <c r="CI39" s="3">
        <f t="shared" si="2"/>
        <v>0</v>
      </c>
      <c r="CJ39" s="3">
        <f t="shared" si="2"/>
        <v>8</v>
      </c>
      <c r="CK39" s="3">
        <f t="shared" si="2"/>
        <v>17</v>
      </c>
      <c r="CL39" s="3">
        <f t="shared" si="2"/>
        <v>0</v>
      </c>
      <c r="CM39" s="3">
        <f t="shared" si="2"/>
        <v>8</v>
      </c>
      <c r="CN39" s="3">
        <f t="shared" si="2"/>
        <v>17</v>
      </c>
      <c r="CO39" s="3">
        <f t="shared" si="2"/>
        <v>0</v>
      </c>
      <c r="CP39" s="3">
        <f t="shared" si="2"/>
        <v>7</v>
      </c>
      <c r="CQ39" s="3">
        <f t="shared" si="2"/>
        <v>18</v>
      </c>
      <c r="CR39" s="3">
        <f t="shared" si="2"/>
        <v>0</v>
      </c>
      <c r="CS39" s="3">
        <f t="shared" si="2"/>
        <v>11</v>
      </c>
      <c r="CT39" s="3">
        <f t="shared" si="2"/>
        <v>14</v>
      </c>
      <c r="CU39" s="3">
        <f t="shared" si="2"/>
        <v>0</v>
      </c>
      <c r="CV39" s="3">
        <f t="shared" si="2"/>
        <v>11</v>
      </c>
      <c r="CW39" s="3">
        <f t="shared" si="2"/>
        <v>14</v>
      </c>
      <c r="CX39" s="3">
        <f t="shared" si="2"/>
        <v>0</v>
      </c>
      <c r="CY39" s="3">
        <f t="shared" si="2"/>
        <v>11</v>
      </c>
      <c r="CZ39" s="3">
        <f t="shared" si="2"/>
        <v>14</v>
      </c>
      <c r="DA39" s="3">
        <f t="shared" si="2"/>
        <v>0</v>
      </c>
      <c r="DB39" s="3">
        <f t="shared" si="2"/>
        <v>9</v>
      </c>
      <c r="DC39" s="3">
        <f t="shared" si="2"/>
        <v>16</v>
      </c>
      <c r="DD39" s="3">
        <f t="shared" ref="DD39:DR39" si="3">SUM(DD14:DD38)</f>
        <v>0</v>
      </c>
      <c r="DE39" s="3">
        <f t="shared" si="3"/>
        <v>10</v>
      </c>
      <c r="DF39" s="3">
        <f t="shared" si="3"/>
        <v>15</v>
      </c>
      <c r="DG39" s="3">
        <f t="shared" si="3"/>
        <v>0</v>
      </c>
      <c r="DH39" s="3">
        <f t="shared" si="3"/>
        <v>9</v>
      </c>
      <c r="DI39" s="3">
        <f t="shared" si="3"/>
        <v>16</v>
      </c>
      <c r="DJ39" s="3">
        <f t="shared" si="3"/>
        <v>0</v>
      </c>
      <c r="DK39" s="3">
        <f t="shared" si="3"/>
        <v>7</v>
      </c>
      <c r="DL39" s="3">
        <f t="shared" si="3"/>
        <v>18</v>
      </c>
      <c r="DM39" s="3">
        <f t="shared" si="3"/>
        <v>0</v>
      </c>
      <c r="DN39" s="3">
        <f t="shared" si="3"/>
        <v>9</v>
      </c>
      <c r="DO39" s="3">
        <f t="shared" si="3"/>
        <v>16</v>
      </c>
      <c r="DP39" s="3">
        <f t="shared" si="3"/>
        <v>0</v>
      </c>
      <c r="DQ39" s="3">
        <f t="shared" si="3"/>
        <v>10</v>
      </c>
      <c r="DR39" s="3">
        <f t="shared" si="3"/>
        <v>15</v>
      </c>
      <c r="DS39" s="3">
        <f t="shared" ref="DS39:FF39" si="4">SUM(DS14:DS38)</f>
        <v>0</v>
      </c>
      <c r="DT39" s="3">
        <f t="shared" si="4"/>
        <v>9</v>
      </c>
      <c r="DU39" s="3">
        <f t="shared" si="4"/>
        <v>16</v>
      </c>
      <c r="DV39" s="3">
        <f t="shared" si="4"/>
        <v>0</v>
      </c>
      <c r="DW39" s="3">
        <f t="shared" si="4"/>
        <v>10</v>
      </c>
      <c r="DX39" s="3">
        <v>15</v>
      </c>
      <c r="DY39" s="3">
        <f t="shared" si="4"/>
        <v>0</v>
      </c>
      <c r="DZ39" s="3">
        <f t="shared" si="4"/>
        <v>10</v>
      </c>
      <c r="EA39" s="3">
        <f t="shared" si="4"/>
        <v>15</v>
      </c>
      <c r="EB39" s="3">
        <f t="shared" si="4"/>
        <v>0</v>
      </c>
      <c r="EC39" s="3">
        <f t="shared" si="4"/>
        <v>9</v>
      </c>
      <c r="ED39" s="3">
        <f t="shared" si="4"/>
        <v>16</v>
      </c>
      <c r="EE39" s="3">
        <f t="shared" si="4"/>
        <v>0</v>
      </c>
      <c r="EF39" s="3">
        <f t="shared" si="4"/>
        <v>9</v>
      </c>
      <c r="EG39" s="3">
        <f t="shared" si="4"/>
        <v>16</v>
      </c>
      <c r="EH39" s="3">
        <f t="shared" si="4"/>
        <v>0</v>
      </c>
      <c r="EI39" s="3">
        <f t="shared" si="4"/>
        <v>8</v>
      </c>
      <c r="EJ39" s="3">
        <f t="shared" si="4"/>
        <v>17</v>
      </c>
      <c r="EK39" s="3">
        <f t="shared" si="4"/>
        <v>0</v>
      </c>
      <c r="EL39" s="3">
        <f t="shared" si="4"/>
        <v>9</v>
      </c>
      <c r="EM39" s="3">
        <f t="shared" si="4"/>
        <v>16</v>
      </c>
      <c r="EN39" s="3">
        <f t="shared" si="4"/>
        <v>0</v>
      </c>
      <c r="EO39" s="3">
        <f t="shared" si="4"/>
        <v>9</v>
      </c>
      <c r="EP39" s="3">
        <f t="shared" si="4"/>
        <v>16</v>
      </c>
      <c r="EQ39" s="3">
        <f t="shared" si="4"/>
        <v>0</v>
      </c>
      <c r="ER39" s="3">
        <f t="shared" si="4"/>
        <v>9</v>
      </c>
      <c r="ES39" s="3">
        <f t="shared" si="4"/>
        <v>16</v>
      </c>
      <c r="ET39" s="3">
        <f t="shared" si="4"/>
        <v>0</v>
      </c>
      <c r="EU39" s="3">
        <f t="shared" si="4"/>
        <v>8</v>
      </c>
      <c r="EV39" s="3">
        <f t="shared" si="4"/>
        <v>17</v>
      </c>
      <c r="EW39" s="3">
        <f t="shared" si="4"/>
        <v>0</v>
      </c>
      <c r="EX39" s="3">
        <f t="shared" si="4"/>
        <v>11</v>
      </c>
      <c r="EY39" s="3">
        <f t="shared" si="4"/>
        <v>14</v>
      </c>
      <c r="EZ39" s="3">
        <f t="shared" si="4"/>
        <v>0</v>
      </c>
      <c r="FA39" s="3">
        <f t="shared" si="4"/>
        <v>9</v>
      </c>
      <c r="FB39" s="3">
        <f t="shared" si="4"/>
        <v>16</v>
      </c>
      <c r="FC39" s="3">
        <f t="shared" si="4"/>
        <v>0</v>
      </c>
      <c r="FD39" s="3">
        <f t="shared" si="4"/>
        <v>10</v>
      </c>
      <c r="FE39" s="3">
        <f t="shared" si="4"/>
        <v>15</v>
      </c>
      <c r="FF39" s="3">
        <f t="shared" si="4"/>
        <v>0</v>
      </c>
      <c r="FG39" s="3">
        <f t="shared" ref="FG39:HR39" si="5">SUM(FG14:FG38)</f>
        <v>11</v>
      </c>
      <c r="FH39" s="3">
        <f t="shared" si="5"/>
        <v>14</v>
      </c>
      <c r="FI39" s="3">
        <f t="shared" si="5"/>
        <v>0</v>
      </c>
      <c r="FJ39" s="3">
        <f t="shared" si="5"/>
        <v>11</v>
      </c>
      <c r="FK39" s="3">
        <f t="shared" si="5"/>
        <v>14</v>
      </c>
      <c r="FL39" s="3">
        <f t="shared" si="5"/>
        <v>0</v>
      </c>
      <c r="FM39" s="3">
        <f t="shared" si="5"/>
        <v>10</v>
      </c>
      <c r="FN39" s="3">
        <v>15</v>
      </c>
      <c r="FO39" s="3">
        <f t="shared" si="5"/>
        <v>0</v>
      </c>
      <c r="FP39" s="3">
        <f t="shared" si="5"/>
        <v>7</v>
      </c>
      <c r="FQ39" s="3">
        <f t="shared" si="5"/>
        <v>18</v>
      </c>
      <c r="FR39" s="3">
        <f t="shared" si="5"/>
        <v>0</v>
      </c>
      <c r="FS39" s="3">
        <f t="shared" si="5"/>
        <v>6</v>
      </c>
      <c r="FT39" s="3">
        <f t="shared" si="5"/>
        <v>19</v>
      </c>
      <c r="FU39" s="3">
        <f t="shared" si="5"/>
        <v>0</v>
      </c>
      <c r="FV39" s="3">
        <f t="shared" si="5"/>
        <v>7</v>
      </c>
      <c r="FW39" s="3">
        <f t="shared" si="5"/>
        <v>18</v>
      </c>
      <c r="FX39" s="3">
        <f t="shared" si="5"/>
        <v>0</v>
      </c>
      <c r="FY39" s="3">
        <f t="shared" si="5"/>
        <v>6</v>
      </c>
      <c r="FZ39" s="3">
        <f t="shared" si="5"/>
        <v>19</v>
      </c>
      <c r="GA39" s="3">
        <f t="shared" si="5"/>
        <v>0</v>
      </c>
      <c r="GB39" s="3">
        <f t="shared" si="5"/>
        <v>7</v>
      </c>
      <c r="GC39" s="3">
        <f t="shared" si="5"/>
        <v>18</v>
      </c>
      <c r="GD39" s="3">
        <f t="shared" si="5"/>
        <v>0</v>
      </c>
      <c r="GE39" s="3">
        <f t="shared" si="5"/>
        <v>7</v>
      </c>
      <c r="GF39" s="3">
        <f t="shared" si="5"/>
        <v>18</v>
      </c>
      <c r="GG39" s="3">
        <f t="shared" si="5"/>
        <v>0</v>
      </c>
      <c r="GH39" s="3">
        <f t="shared" si="5"/>
        <v>7</v>
      </c>
      <c r="GI39" s="3">
        <f t="shared" si="5"/>
        <v>18</v>
      </c>
      <c r="GJ39" s="3">
        <f t="shared" si="5"/>
        <v>0</v>
      </c>
      <c r="GK39" s="3">
        <f t="shared" si="5"/>
        <v>5</v>
      </c>
      <c r="GL39" s="3">
        <f t="shared" si="5"/>
        <v>20</v>
      </c>
      <c r="GM39" s="3">
        <f t="shared" si="5"/>
        <v>0</v>
      </c>
      <c r="GN39" s="3">
        <f t="shared" si="5"/>
        <v>7</v>
      </c>
      <c r="GO39" s="3">
        <f t="shared" si="5"/>
        <v>18</v>
      </c>
      <c r="GP39" s="3">
        <f t="shared" si="5"/>
        <v>0</v>
      </c>
      <c r="GQ39" s="3">
        <f t="shared" si="5"/>
        <v>5</v>
      </c>
      <c r="GR39" s="3">
        <f t="shared" si="5"/>
        <v>20</v>
      </c>
      <c r="GS39" s="3">
        <f t="shared" si="5"/>
        <v>0</v>
      </c>
      <c r="GT39" s="3">
        <v>11</v>
      </c>
      <c r="GU39" s="3">
        <v>14</v>
      </c>
      <c r="GV39" s="3">
        <f t="shared" si="5"/>
        <v>0</v>
      </c>
      <c r="GW39" s="3">
        <f t="shared" si="5"/>
        <v>10</v>
      </c>
      <c r="GX39" s="3">
        <f t="shared" si="5"/>
        <v>15</v>
      </c>
      <c r="GY39" s="3">
        <f t="shared" si="5"/>
        <v>0</v>
      </c>
      <c r="GZ39" s="3">
        <f t="shared" si="5"/>
        <v>6</v>
      </c>
      <c r="HA39" s="3">
        <f t="shared" si="5"/>
        <v>19</v>
      </c>
      <c r="HB39" s="3">
        <f t="shared" si="5"/>
        <v>0</v>
      </c>
      <c r="HC39" s="3">
        <f t="shared" si="5"/>
        <v>9</v>
      </c>
      <c r="HD39" s="3">
        <f t="shared" si="5"/>
        <v>16</v>
      </c>
      <c r="HE39" s="3">
        <f t="shared" si="5"/>
        <v>0</v>
      </c>
      <c r="HF39" s="3">
        <f t="shared" si="5"/>
        <v>9</v>
      </c>
      <c r="HG39" s="3">
        <f t="shared" si="5"/>
        <v>16</v>
      </c>
      <c r="HH39" s="3">
        <f t="shared" si="5"/>
        <v>0</v>
      </c>
      <c r="HI39" s="3">
        <f t="shared" si="5"/>
        <v>9</v>
      </c>
      <c r="HJ39" s="3">
        <f t="shared" si="5"/>
        <v>16</v>
      </c>
      <c r="HK39" s="3">
        <f t="shared" si="5"/>
        <v>0</v>
      </c>
      <c r="HL39" s="3">
        <f t="shared" si="5"/>
        <v>10</v>
      </c>
      <c r="HM39" s="3">
        <f t="shared" si="5"/>
        <v>15</v>
      </c>
      <c r="HN39" s="3">
        <f t="shared" si="5"/>
        <v>0</v>
      </c>
      <c r="HO39" s="3">
        <f t="shared" si="5"/>
        <v>8</v>
      </c>
      <c r="HP39" s="3">
        <f t="shared" si="5"/>
        <v>17</v>
      </c>
      <c r="HQ39" s="3">
        <f t="shared" si="5"/>
        <v>0</v>
      </c>
      <c r="HR39" s="3">
        <f t="shared" si="5"/>
        <v>7</v>
      </c>
      <c r="HS39" s="3">
        <f t="shared" ref="HS39:HY39" si="6">SUM(HS14:HS38)</f>
        <v>18</v>
      </c>
      <c r="HT39" s="3">
        <f t="shared" si="6"/>
        <v>0</v>
      </c>
      <c r="HU39" s="3">
        <f t="shared" si="6"/>
        <v>7</v>
      </c>
      <c r="HV39" s="3">
        <f t="shared" si="6"/>
        <v>18</v>
      </c>
      <c r="HW39" s="3">
        <f t="shared" si="6"/>
        <v>0</v>
      </c>
      <c r="HX39" s="3">
        <f t="shared" si="6"/>
        <v>9</v>
      </c>
      <c r="HY39" s="3">
        <f t="shared" si="6"/>
        <v>16</v>
      </c>
      <c r="HZ39" s="3">
        <f t="shared" ref="HZ39:IT39" si="7">SUM(HZ14:HZ38)</f>
        <v>0</v>
      </c>
      <c r="IA39" s="3">
        <f t="shared" si="7"/>
        <v>7</v>
      </c>
      <c r="IB39" s="3">
        <v>18</v>
      </c>
      <c r="IC39" s="3">
        <f t="shared" si="7"/>
        <v>0</v>
      </c>
      <c r="ID39" s="3">
        <f t="shared" si="7"/>
        <v>8</v>
      </c>
      <c r="IE39" s="3">
        <f t="shared" si="7"/>
        <v>17</v>
      </c>
      <c r="IF39" s="3">
        <f t="shared" si="7"/>
        <v>0</v>
      </c>
      <c r="IG39" s="3">
        <f t="shared" si="7"/>
        <v>8</v>
      </c>
      <c r="IH39" s="3">
        <f t="shared" si="7"/>
        <v>17</v>
      </c>
      <c r="II39" s="3">
        <f t="shared" si="7"/>
        <v>0</v>
      </c>
      <c r="IJ39" s="3">
        <f t="shared" si="7"/>
        <v>8</v>
      </c>
      <c r="IK39" s="3">
        <f t="shared" si="7"/>
        <v>17</v>
      </c>
      <c r="IL39" s="3">
        <f t="shared" si="7"/>
        <v>0</v>
      </c>
      <c r="IM39" s="3">
        <f t="shared" si="7"/>
        <v>7</v>
      </c>
      <c r="IN39" s="3">
        <f t="shared" si="7"/>
        <v>18</v>
      </c>
      <c r="IO39" s="3">
        <f t="shared" si="7"/>
        <v>0</v>
      </c>
      <c r="IP39" s="3">
        <f t="shared" si="7"/>
        <v>8</v>
      </c>
      <c r="IQ39" s="3">
        <f t="shared" si="7"/>
        <v>17</v>
      </c>
      <c r="IR39" s="3">
        <f t="shared" si="7"/>
        <v>0</v>
      </c>
      <c r="IS39" s="3">
        <f t="shared" si="7"/>
        <v>10</v>
      </c>
      <c r="IT39" s="3">
        <f t="shared" si="7"/>
        <v>15</v>
      </c>
    </row>
    <row r="40" spans="1:293" ht="44.4" customHeight="1" x14ac:dyDescent="0.3">
      <c r="A40" s="79" t="s">
        <v>839</v>
      </c>
      <c r="B40" s="80"/>
      <c r="C40" s="10">
        <f>C39/25%</f>
        <v>0</v>
      </c>
      <c r="D40" s="10">
        <f t="shared" ref="D40:W40" si="8">D39/25%</f>
        <v>28</v>
      </c>
      <c r="E40" s="10">
        <f t="shared" si="8"/>
        <v>72</v>
      </c>
      <c r="F40" s="10">
        <f t="shared" si="8"/>
        <v>0</v>
      </c>
      <c r="G40" s="10">
        <f t="shared" si="8"/>
        <v>28</v>
      </c>
      <c r="H40" s="10">
        <f t="shared" si="8"/>
        <v>72</v>
      </c>
      <c r="I40" s="10">
        <f t="shared" si="8"/>
        <v>0</v>
      </c>
      <c r="J40" s="10">
        <f t="shared" si="8"/>
        <v>28</v>
      </c>
      <c r="K40" s="10">
        <f t="shared" si="8"/>
        <v>72</v>
      </c>
      <c r="L40" s="10">
        <f t="shared" si="8"/>
        <v>0</v>
      </c>
      <c r="M40" s="10">
        <f t="shared" si="8"/>
        <v>36</v>
      </c>
      <c r="N40" s="10">
        <f t="shared" si="8"/>
        <v>64</v>
      </c>
      <c r="O40" s="10">
        <f t="shared" si="8"/>
        <v>0</v>
      </c>
      <c r="P40" s="10">
        <f t="shared" si="8"/>
        <v>32</v>
      </c>
      <c r="Q40" s="10">
        <f t="shared" si="8"/>
        <v>68</v>
      </c>
      <c r="R40" s="10">
        <f t="shared" si="8"/>
        <v>0</v>
      </c>
      <c r="S40" s="10">
        <f t="shared" si="8"/>
        <v>32</v>
      </c>
      <c r="T40" s="10">
        <f t="shared" si="8"/>
        <v>68</v>
      </c>
      <c r="U40" s="10">
        <f t="shared" si="8"/>
        <v>0</v>
      </c>
      <c r="V40" s="10">
        <f t="shared" si="8"/>
        <v>40</v>
      </c>
      <c r="W40" s="10">
        <f t="shared" si="8"/>
        <v>60</v>
      </c>
      <c r="X40" s="10">
        <f t="shared" ref="X40:BJ40" si="9">X39/25%</f>
        <v>0</v>
      </c>
      <c r="Y40" s="10">
        <f t="shared" si="9"/>
        <v>40</v>
      </c>
      <c r="Z40" s="10">
        <f t="shared" si="9"/>
        <v>60</v>
      </c>
      <c r="AA40" s="10">
        <f t="shared" si="9"/>
        <v>0</v>
      </c>
      <c r="AB40" s="10">
        <f t="shared" si="9"/>
        <v>44</v>
      </c>
      <c r="AC40" s="10">
        <f t="shared" si="9"/>
        <v>56</v>
      </c>
      <c r="AD40" s="10">
        <f t="shared" si="9"/>
        <v>0</v>
      </c>
      <c r="AE40" s="10">
        <f t="shared" si="9"/>
        <v>44</v>
      </c>
      <c r="AF40" s="10">
        <f t="shared" si="9"/>
        <v>56</v>
      </c>
      <c r="AG40" s="10">
        <f t="shared" si="9"/>
        <v>0</v>
      </c>
      <c r="AH40" s="10">
        <f t="shared" si="9"/>
        <v>40</v>
      </c>
      <c r="AI40" s="10">
        <f t="shared" si="9"/>
        <v>60</v>
      </c>
      <c r="AJ40" s="10">
        <f t="shared" si="9"/>
        <v>0</v>
      </c>
      <c r="AK40" s="10">
        <f t="shared" si="9"/>
        <v>36</v>
      </c>
      <c r="AL40" s="10">
        <f t="shared" si="9"/>
        <v>64</v>
      </c>
      <c r="AM40" s="10">
        <f t="shared" si="9"/>
        <v>0</v>
      </c>
      <c r="AN40" s="10">
        <f t="shared" si="9"/>
        <v>36</v>
      </c>
      <c r="AO40" s="10">
        <f t="shared" si="9"/>
        <v>64</v>
      </c>
      <c r="AP40" s="10">
        <f t="shared" si="9"/>
        <v>0</v>
      </c>
      <c r="AQ40" s="10">
        <f t="shared" si="9"/>
        <v>40</v>
      </c>
      <c r="AR40" s="10">
        <f t="shared" si="9"/>
        <v>60</v>
      </c>
      <c r="AS40" s="10">
        <f t="shared" si="9"/>
        <v>0</v>
      </c>
      <c r="AT40" s="10">
        <f t="shared" si="9"/>
        <v>28</v>
      </c>
      <c r="AU40" s="10">
        <f t="shared" si="9"/>
        <v>72</v>
      </c>
      <c r="AV40" s="10">
        <f t="shared" si="9"/>
        <v>0</v>
      </c>
      <c r="AW40" s="10">
        <f t="shared" si="9"/>
        <v>28</v>
      </c>
      <c r="AX40" s="10">
        <f t="shared" si="9"/>
        <v>72</v>
      </c>
      <c r="AY40" s="10">
        <f t="shared" si="9"/>
        <v>0</v>
      </c>
      <c r="AZ40" s="10">
        <f t="shared" si="9"/>
        <v>36</v>
      </c>
      <c r="BA40" s="10">
        <f t="shared" si="9"/>
        <v>64</v>
      </c>
      <c r="BB40" s="10">
        <f t="shared" si="9"/>
        <v>0</v>
      </c>
      <c r="BC40" s="10">
        <f t="shared" si="9"/>
        <v>28</v>
      </c>
      <c r="BD40" s="10">
        <f t="shared" si="9"/>
        <v>72</v>
      </c>
      <c r="BE40" s="10">
        <f t="shared" si="9"/>
        <v>0</v>
      </c>
      <c r="BF40" s="10">
        <f t="shared" si="9"/>
        <v>24</v>
      </c>
      <c r="BG40" s="10">
        <f t="shared" si="9"/>
        <v>76</v>
      </c>
      <c r="BH40" s="10">
        <f t="shared" si="9"/>
        <v>0</v>
      </c>
      <c r="BI40" s="10">
        <f t="shared" si="9"/>
        <v>24</v>
      </c>
      <c r="BJ40" s="10">
        <f t="shared" si="9"/>
        <v>76</v>
      </c>
      <c r="BK40" s="10">
        <f t="shared" ref="BK40:DC40" si="10">BK39/25%</f>
        <v>0</v>
      </c>
      <c r="BL40" s="10">
        <f t="shared" si="10"/>
        <v>28</v>
      </c>
      <c r="BM40" s="10">
        <f t="shared" si="10"/>
        <v>72</v>
      </c>
      <c r="BN40" s="10">
        <f t="shared" si="10"/>
        <v>0</v>
      </c>
      <c r="BO40" s="10">
        <f t="shared" si="10"/>
        <v>32</v>
      </c>
      <c r="BP40" s="10">
        <f t="shared" si="10"/>
        <v>68</v>
      </c>
      <c r="BQ40" s="10">
        <f t="shared" si="10"/>
        <v>0</v>
      </c>
      <c r="BR40" s="10">
        <f t="shared" si="10"/>
        <v>36</v>
      </c>
      <c r="BS40" s="10">
        <f t="shared" si="10"/>
        <v>64</v>
      </c>
      <c r="BT40" s="10">
        <f t="shared" si="10"/>
        <v>0</v>
      </c>
      <c r="BU40" s="10">
        <f t="shared" si="10"/>
        <v>32</v>
      </c>
      <c r="BV40" s="10">
        <f t="shared" si="10"/>
        <v>68</v>
      </c>
      <c r="BW40" s="10">
        <f t="shared" si="10"/>
        <v>0</v>
      </c>
      <c r="BX40" s="10">
        <f t="shared" si="10"/>
        <v>32</v>
      </c>
      <c r="BY40" s="10">
        <f t="shared" si="10"/>
        <v>68</v>
      </c>
      <c r="BZ40" s="10">
        <f t="shared" si="10"/>
        <v>0</v>
      </c>
      <c r="CA40" s="10">
        <f t="shared" si="10"/>
        <v>40</v>
      </c>
      <c r="CB40" s="10">
        <f t="shared" si="10"/>
        <v>60</v>
      </c>
      <c r="CC40" s="10">
        <f t="shared" si="10"/>
        <v>0</v>
      </c>
      <c r="CD40" s="10">
        <f t="shared" si="10"/>
        <v>36</v>
      </c>
      <c r="CE40" s="10">
        <f t="shared" si="10"/>
        <v>64</v>
      </c>
      <c r="CF40" s="10">
        <f t="shared" si="10"/>
        <v>0</v>
      </c>
      <c r="CG40" s="10">
        <f t="shared" si="10"/>
        <v>36</v>
      </c>
      <c r="CH40" s="10">
        <f t="shared" si="10"/>
        <v>64</v>
      </c>
      <c r="CI40" s="10">
        <f t="shared" si="10"/>
        <v>0</v>
      </c>
      <c r="CJ40" s="10">
        <f t="shared" si="10"/>
        <v>32</v>
      </c>
      <c r="CK40" s="10">
        <f t="shared" si="10"/>
        <v>68</v>
      </c>
      <c r="CL40" s="10">
        <f t="shared" si="10"/>
        <v>0</v>
      </c>
      <c r="CM40" s="10">
        <f t="shared" si="10"/>
        <v>32</v>
      </c>
      <c r="CN40" s="10">
        <f t="shared" si="10"/>
        <v>68</v>
      </c>
      <c r="CO40" s="10">
        <f t="shared" si="10"/>
        <v>0</v>
      </c>
      <c r="CP40" s="10">
        <f t="shared" si="10"/>
        <v>28</v>
      </c>
      <c r="CQ40" s="10">
        <f t="shared" si="10"/>
        <v>72</v>
      </c>
      <c r="CR40" s="10">
        <f t="shared" si="10"/>
        <v>0</v>
      </c>
      <c r="CS40" s="10">
        <f t="shared" si="10"/>
        <v>44</v>
      </c>
      <c r="CT40" s="10">
        <f t="shared" si="10"/>
        <v>56</v>
      </c>
      <c r="CU40" s="10">
        <f t="shared" si="10"/>
        <v>0</v>
      </c>
      <c r="CV40" s="10">
        <f t="shared" si="10"/>
        <v>44</v>
      </c>
      <c r="CW40" s="10">
        <f t="shared" si="10"/>
        <v>56</v>
      </c>
      <c r="CX40" s="10">
        <f t="shared" si="10"/>
        <v>0</v>
      </c>
      <c r="CY40" s="10">
        <f t="shared" si="10"/>
        <v>44</v>
      </c>
      <c r="CZ40" s="10">
        <f t="shared" si="10"/>
        <v>56</v>
      </c>
      <c r="DA40" s="10">
        <f t="shared" si="10"/>
        <v>0</v>
      </c>
      <c r="DB40" s="10">
        <f t="shared" si="10"/>
        <v>36</v>
      </c>
      <c r="DC40" s="10">
        <f t="shared" si="10"/>
        <v>64</v>
      </c>
      <c r="DD40" s="10">
        <f t="shared" ref="DD40:DR40" si="11">DD39/25%</f>
        <v>0</v>
      </c>
      <c r="DE40" s="10">
        <f t="shared" si="11"/>
        <v>40</v>
      </c>
      <c r="DF40" s="10">
        <f t="shared" si="11"/>
        <v>60</v>
      </c>
      <c r="DG40" s="10">
        <f t="shared" si="11"/>
        <v>0</v>
      </c>
      <c r="DH40" s="10">
        <f t="shared" si="11"/>
        <v>36</v>
      </c>
      <c r="DI40" s="10">
        <f t="shared" si="11"/>
        <v>64</v>
      </c>
      <c r="DJ40" s="10">
        <f t="shared" si="11"/>
        <v>0</v>
      </c>
      <c r="DK40" s="10">
        <f t="shared" si="11"/>
        <v>28</v>
      </c>
      <c r="DL40" s="10">
        <f t="shared" si="11"/>
        <v>72</v>
      </c>
      <c r="DM40" s="10">
        <f t="shared" si="11"/>
        <v>0</v>
      </c>
      <c r="DN40" s="10">
        <f t="shared" si="11"/>
        <v>36</v>
      </c>
      <c r="DO40" s="10">
        <f t="shared" si="11"/>
        <v>64</v>
      </c>
      <c r="DP40" s="10">
        <f t="shared" si="11"/>
        <v>0</v>
      </c>
      <c r="DQ40" s="10">
        <f t="shared" si="11"/>
        <v>40</v>
      </c>
      <c r="DR40" s="10">
        <f t="shared" si="11"/>
        <v>60</v>
      </c>
      <c r="DS40" s="10">
        <f t="shared" ref="DS40:FF40" si="12">DS39/25%</f>
        <v>0</v>
      </c>
      <c r="DT40" s="10">
        <f t="shared" si="12"/>
        <v>36</v>
      </c>
      <c r="DU40" s="10">
        <f t="shared" si="12"/>
        <v>64</v>
      </c>
      <c r="DV40" s="10">
        <f t="shared" si="12"/>
        <v>0</v>
      </c>
      <c r="DW40" s="10">
        <f t="shared" si="12"/>
        <v>40</v>
      </c>
      <c r="DX40" s="10">
        <f t="shared" si="12"/>
        <v>60</v>
      </c>
      <c r="DY40" s="10">
        <f t="shared" si="12"/>
        <v>0</v>
      </c>
      <c r="DZ40" s="10">
        <f t="shared" si="12"/>
        <v>40</v>
      </c>
      <c r="EA40" s="10">
        <f t="shared" si="12"/>
        <v>60</v>
      </c>
      <c r="EB40" s="10">
        <f t="shared" si="12"/>
        <v>0</v>
      </c>
      <c r="EC40" s="10">
        <f t="shared" si="12"/>
        <v>36</v>
      </c>
      <c r="ED40" s="10">
        <f t="shared" si="12"/>
        <v>64</v>
      </c>
      <c r="EE40" s="10">
        <f t="shared" si="12"/>
        <v>0</v>
      </c>
      <c r="EF40" s="10">
        <f t="shared" si="12"/>
        <v>36</v>
      </c>
      <c r="EG40" s="10">
        <f t="shared" si="12"/>
        <v>64</v>
      </c>
      <c r="EH40" s="10">
        <f t="shared" si="12"/>
        <v>0</v>
      </c>
      <c r="EI40" s="10">
        <f t="shared" si="12"/>
        <v>32</v>
      </c>
      <c r="EJ40" s="10">
        <f t="shared" si="12"/>
        <v>68</v>
      </c>
      <c r="EK40" s="10">
        <f t="shared" si="12"/>
        <v>0</v>
      </c>
      <c r="EL40" s="10">
        <f t="shared" si="12"/>
        <v>36</v>
      </c>
      <c r="EM40" s="10">
        <f t="shared" si="12"/>
        <v>64</v>
      </c>
      <c r="EN40" s="10">
        <f t="shared" si="12"/>
        <v>0</v>
      </c>
      <c r="EO40" s="10">
        <f t="shared" si="12"/>
        <v>36</v>
      </c>
      <c r="EP40" s="10">
        <f t="shared" si="12"/>
        <v>64</v>
      </c>
      <c r="EQ40" s="10">
        <f t="shared" si="12"/>
        <v>0</v>
      </c>
      <c r="ER40" s="10">
        <f t="shared" si="12"/>
        <v>36</v>
      </c>
      <c r="ES40" s="10">
        <f t="shared" si="12"/>
        <v>64</v>
      </c>
      <c r="ET40" s="10">
        <f t="shared" si="12"/>
        <v>0</v>
      </c>
      <c r="EU40" s="10">
        <f t="shared" si="12"/>
        <v>32</v>
      </c>
      <c r="EV40" s="10">
        <f t="shared" si="12"/>
        <v>68</v>
      </c>
      <c r="EW40" s="10">
        <f t="shared" si="12"/>
        <v>0</v>
      </c>
      <c r="EX40" s="10">
        <f t="shared" si="12"/>
        <v>44</v>
      </c>
      <c r="EY40" s="10">
        <f t="shared" si="12"/>
        <v>56</v>
      </c>
      <c r="EZ40" s="10">
        <f t="shared" si="12"/>
        <v>0</v>
      </c>
      <c r="FA40" s="10">
        <f t="shared" si="12"/>
        <v>36</v>
      </c>
      <c r="FB40" s="10">
        <f t="shared" si="12"/>
        <v>64</v>
      </c>
      <c r="FC40" s="10">
        <f t="shared" si="12"/>
        <v>0</v>
      </c>
      <c r="FD40" s="10">
        <f t="shared" si="12"/>
        <v>40</v>
      </c>
      <c r="FE40" s="10">
        <f t="shared" si="12"/>
        <v>60</v>
      </c>
      <c r="FF40" s="10">
        <f t="shared" si="12"/>
        <v>0</v>
      </c>
      <c r="FG40" s="10">
        <f t="shared" ref="FG40:HR40" si="13">FG39/25%</f>
        <v>44</v>
      </c>
      <c r="FH40" s="10">
        <f t="shared" si="13"/>
        <v>56</v>
      </c>
      <c r="FI40" s="10">
        <f t="shared" si="13"/>
        <v>0</v>
      </c>
      <c r="FJ40" s="10">
        <f t="shared" si="13"/>
        <v>44</v>
      </c>
      <c r="FK40" s="10">
        <f t="shared" si="13"/>
        <v>56</v>
      </c>
      <c r="FL40" s="10">
        <f t="shared" si="13"/>
        <v>0</v>
      </c>
      <c r="FM40" s="10">
        <f t="shared" si="13"/>
        <v>40</v>
      </c>
      <c r="FN40" s="10">
        <v>60</v>
      </c>
      <c r="FO40" s="10">
        <f t="shared" si="13"/>
        <v>0</v>
      </c>
      <c r="FP40" s="10">
        <f t="shared" si="13"/>
        <v>28</v>
      </c>
      <c r="FQ40" s="10">
        <f t="shared" si="13"/>
        <v>72</v>
      </c>
      <c r="FR40" s="10">
        <f t="shared" si="13"/>
        <v>0</v>
      </c>
      <c r="FS40" s="10">
        <f t="shared" si="13"/>
        <v>24</v>
      </c>
      <c r="FT40" s="10">
        <f t="shared" si="13"/>
        <v>76</v>
      </c>
      <c r="FU40" s="10">
        <f t="shared" si="13"/>
        <v>0</v>
      </c>
      <c r="FV40" s="10">
        <f t="shared" si="13"/>
        <v>28</v>
      </c>
      <c r="FW40" s="10">
        <f t="shared" si="13"/>
        <v>72</v>
      </c>
      <c r="FX40" s="10">
        <f t="shared" si="13"/>
        <v>0</v>
      </c>
      <c r="FY40" s="10">
        <f t="shared" si="13"/>
        <v>24</v>
      </c>
      <c r="FZ40" s="10">
        <f t="shared" si="13"/>
        <v>76</v>
      </c>
      <c r="GA40" s="10">
        <f t="shared" si="13"/>
        <v>0</v>
      </c>
      <c r="GB40" s="10">
        <f t="shared" si="13"/>
        <v>28</v>
      </c>
      <c r="GC40" s="10">
        <f t="shared" si="13"/>
        <v>72</v>
      </c>
      <c r="GD40" s="10">
        <f t="shared" si="13"/>
        <v>0</v>
      </c>
      <c r="GE40" s="10">
        <f t="shared" si="13"/>
        <v>28</v>
      </c>
      <c r="GF40" s="10">
        <f t="shared" si="13"/>
        <v>72</v>
      </c>
      <c r="GG40" s="10">
        <f t="shared" si="13"/>
        <v>0</v>
      </c>
      <c r="GH40" s="10">
        <f t="shared" si="13"/>
        <v>28</v>
      </c>
      <c r="GI40" s="10">
        <f t="shared" si="13"/>
        <v>72</v>
      </c>
      <c r="GJ40" s="10">
        <f t="shared" si="13"/>
        <v>0</v>
      </c>
      <c r="GK40" s="10">
        <f t="shared" si="13"/>
        <v>20</v>
      </c>
      <c r="GL40" s="10">
        <f t="shared" si="13"/>
        <v>80</v>
      </c>
      <c r="GM40" s="10">
        <f t="shared" si="13"/>
        <v>0</v>
      </c>
      <c r="GN40" s="10">
        <f t="shared" si="13"/>
        <v>28</v>
      </c>
      <c r="GO40" s="10">
        <f t="shared" si="13"/>
        <v>72</v>
      </c>
      <c r="GP40" s="10">
        <f t="shared" si="13"/>
        <v>0</v>
      </c>
      <c r="GQ40" s="10">
        <f t="shared" si="13"/>
        <v>20</v>
      </c>
      <c r="GR40" s="10">
        <f t="shared" si="13"/>
        <v>80</v>
      </c>
      <c r="GS40" s="10">
        <f t="shared" si="13"/>
        <v>0</v>
      </c>
      <c r="GT40" s="10">
        <v>44</v>
      </c>
      <c r="GU40" s="10">
        <f t="shared" si="13"/>
        <v>56</v>
      </c>
      <c r="GV40" s="10">
        <f t="shared" si="13"/>
        <v>0</v>
      </c>
      <c r="GW40" s="10">
        <f t="shared" si="13"/>
        <v>40</v>
      </c>
      <c r="GX40" s="10">
        <f t="shared" si="13"/>
        <v>60</v>
      </c>
      <c r="GY40" s="10">
        <f t="shared" si="13"/>
        <v>0</v>
      </c>
      <c r="GZ40" s="10">
        <f t="shared" si="13"/>
        <v>24</v>
      </c>
      <c r="HA40" s="10">
        <f t="shared" si="13"/>
        <v>76</v>
      </c>
      <c r="HB40" s="10">
        <f t="shared" si="13"/>
        <v>0</v>
      </c>
      <c r="HC40" s="10">
        <f t="shared" si="13"/>
        <v>36</v>
      </c>
      <c r="HD40" s="10">
        <f t="shared" si="13"/>
        <v>64</v>
      </c>
      <c r="HE40" s="10">
        <f t="shared" si="13"/>
        <v>0</v>
      </c>
      <c r="HF40" s="10">
        <f t="shared" si="13"/>
        <v>36</v>
      </c>
      <c r="HG40" s="10">
        <f t="shared" si="13"/>
        <v>64</v>
      </c>
      <c r="HH40" s="10">
        <f t="shared" si="13"/>
        <v>0</v>
      </c>
      <c r="HI40" s="10">
        <f t="shared" si="13"/>
        <v>36</v>
      </c>
      <c r="HJ40" s="10">
        <f t="shared" si="13"/>
        <v>64</v>
      </c>
      <c r="HK40" s="10">
        <f t="shared" si="13"/>
        <v>0</v>
      </c>
      <c r="HL40" s="10">
        <f t="shared" si="13"/>
        <v>40</v>
      </c>
      <c r="HM40" s="10">
        <f t="shared" si="13"/>
        <v>60</v>
      </c>
      <c r="HN40" s="10">
        <f t="shared" si="13"/>
        <v>0</v>
      </c>
      <c r="HO40" s="10">
        <f t="shared" si="13"/>
        <v>32</v>
      </c>
      <c r="HP40" s="10">
        <f t="shared" si="13"/>
        <v>68</v>
      </c>
      <c r="HQ40" s="10">
        <f t="shared" si="13"/>
        <v>0</v>
      </c>
      <c r="HR40" s="10">
        <f t="shared" si="13"/>
        <v>28</v>
      </c>
      <c r="HS40" s="10">
        <f t="shared" ref="HS40:HY40" si="14">HS39/25%</f>
        <v>72</v>
      </c>
      <c r="HT40" s="10">
        <f t="shared" si="14"/>
        <v>0</v>
      </c>
      <c r="HU40" s="10">
        <f t="shared" si="14"/>
        <v>28</v>
      </c>
      <c r="HV40" s="10">
        <f t="shared" si="14"/>
        <v>72</v>
      </c>
      <c r="HW40" s="10">
        <f t="shared" si="14"/>
        <v>0</v>
      </c>
      <c r="HX40" s="10">
        <f t="shared" si="14"/>
        <v>36</v>
      </c>
      <c r="HY40" s="10">
        <f t="shared" si="14"/>
        <v>64</v>
      </c>
      <c r="HZ40" s="10">
        <f t="shared" ref="HZ40:IT40" si="15">HZ39/25%</f>
        <v>0</v>
      </c>
      <c r="IA40" s="10">
        <f t="shared" si="15"/>
        <v>28</v>
      </c>
      <c r="IB40" s="10">
        <f t="shared" si="15"/>
        <v>72</v>
      </c>
      <c r="IC40" s="10">
        <f t="shared" si="15"/>
        <v>0</v>
      </c>
      <c r="ID40" s="10">
        <f t="shared" si="15"/>
        <v>32</v>
      </c>
      <c r="IE40" s="10">
        <f t="shared" si="15"/>
        <v>68</v>
      </c>
      <c r="IF40" s="10">
        <f t="shared" si="15"/>
        <v>0</v>
      </c>
      <c r="IG40" s="10">
        <f t="shared" si="15"/>
        <v>32</v>
      </c>
      <c r="IH40" s="10">
        <f t="shared" si="15"/>
        <v>68</v>
      </c>
      <c r="II40" s="10">
        <f t="shared" si="15"/>
        <v>0</v>
      </c>
      <c r="IJ40" s="10">
        <f t="shared" si="15"/>
        <v>32</v>
      </c>
      <c r="IK40" s="10">
        <f t="shared" si="15"/>
        <v>68</v>
      </c>
      <c r="IL40" s="10">
        <f t="shared" si="15"/>
        <v>0</v>
      </c>
      <c r="IM40" s="10">
        <f t="shared" si="15"/>
        <v>28</v>
      </c>
      <c r="IN40" s="10">
        <f t="shared" si="15"/>
        <v>72</v>
      </c>
      <c r="IO40" s="10">
        <f t="shared" si="15"/>
        <v>0</v>
      </c>
      <c r="IP40" s="10">
        <f t="shared" si="15"/>
        <v>32</v>
      </c>
      <c r="IQ40" s="10">
        <f t="shared" si="15"/>
        <v>68</v>
      </c>
      <c r="IR40" s="10">
        <f t="shared" si="15"/>
        <v>0</v>
      </c>
      <c r="IS40" s="10">
        <f t="shared" si="15"/>
        <v>40</v>
      </c>
      <c r="IT40" s="10">
        <f t="shared" si="15"/>
        <v>60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8</v>
      </c>
      <c r="E44" s="33">
        <f>(D40+G40+J40+M40+P40+S40+V40)/7</f>
        <v>32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17</v>
      </c>
      <c r="E45" s="33">
        <f>(E40+H40+K40+N40+Q40+T40+W40)/7</f>
        <v>68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10</v>
      </c>
      <c r="E49" s="33">
        <f>(Y40+AB40+AE40+AH40+AK40+AN40+AQ40)/7</f>
        <v>40</v>
      </c>
      <c r="F49" s="24">
        <f>G49/100*25</f>
        <v>7.0000000000000009</v>
      </c>
      <c r="G49" s="33">
        <f>(AT40+AW40+AZ40+BC40+BF40+BI40+BL40)/7</f>
        <v>28</v>
      </c>
      <c r="H49" s="24">
        <f>I49/100*25</f>
        <v>8.7142857142857135</v>
      </c>
      <c r="I49" s="33">
        <f>(BO40+BR40+BU40+BX40+CA40+CD40+CG40)/7</f>
        <v>34.857142857142854</v>
      </c>
      <c r="J49" s="24">
        <f>K49/100*25</f>
        <v>9.2857142857142865</v>
      </c>
      <c r="K49" s="33">
        <f>(CJ40+CM40+CP40+CS40+CV40+CY40+DB40)/7</f>
        <v>37.142857142857146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15</v>
      </c>
      <c r="E50" s="33">
        <f>(Z40+AC40+AF40+AI40+AL40+AO40+AR40)/7</f>
        <v>60</v>
      </c>
      <c r="F50" s="24">
        <f>G50/100*25</f>
        <v>18</v>
      </c>
      <c r="G50" s="33">
        <f>(AU40+AX40+BA40+BD40+BG40+BJ40+BM40)/7</f>
        <v>72</v>
      </c>
      <c r="H50" s="24">
        <f>I50/100*25</f>
        <v>16.285714285714285</v>
      </c>
      <c r="I50" s="33">
        <f>(BP40+BS40+BV40+BY40+CB40+CE40+CH40)/7</f>
        <v>65.142857142857139</v>
      </c>
      <c r="J50" s="24">
        <f>K50/100*25</f>
        <v>15.714285714285714</v>
      </c>
      <c r="K50" s="33">
        <f>(CK40+CN40+CQ40+CT40+CW40+CZ40+DC40)/7</f>
        <v>62.857142857142854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9.1428571428571423</v>
      </c>
      <c r="E53" s="33">
        <f>(DE40+DH40+DK40+DN40+DQ40+DT40+DW40)/7</f>
        <v>36.571428571428569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15.857142857142858</v>
      </c>
      <c r="E54" s="33">
        <f>(DF40+DI40+DL40+DO40+DR40+DU40+DX40)/7</f>
        <v>63.428571428571431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4" t="s">
        <v>116</v>
      </c>
      <c r="G56" s="65"/>
      <c r="H56" s="69" t="s">
        <v>174</v>
      </c>
      <c r="I56" s="70"/>
      <c r="J56" s="99" t="s">
        <v>186</v>
      </c>
      <c r="K56" s="99"/>
      <c r="L56" s="99" t="s">
        <v>117</v>
      </c>
      <c r="M56" s="99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9</v>
      </c>
      <c r="E58" s="33">
        <f>(DZ40+EC40+EF40+EI40+EL40+EO40+ER40)/7</f>
        <v>36</v>
      </c>
      <c r="F58" s="24">
        <f>G58/100*25</f>
        <v>10</v>
      </c>
      <c r="G58" s="33">
        <f>(EU40+EX40+FA40+FD40+FG40+FJ40+FM40)/7</f>
        <v>40</v>
      </c>
      <c r="H58" s="24">
        <f>I58/100*25</f>
        <v>6.7142857142857144</v>
      </c>
      <c r="I58" s="33">
        <f>(FP40+FS40+FV40+FY40+GB40+GE40+GH40)/7</f>
        <v>26.857142857142858</v>
      </c>
      <c r="J58" s="24">
        <f>K58/100*25</f>
        <v>7.5714285714285703</v>
      </c>
      <c r="K58" s="33">
        <f>(GK40+GN40+GQ40+GT40+GW40+GZ40+HC40)/7</f>
        <v>30.285714285714285</v>
      </c>
      <c r="L58" s="24">
        <f>M58/100*25</f>
        <v>8.4285714285714288</v>
      </c>
      <c r="M58" s="33">
        <f>(HF40+HI40+HL40+HO40+HR40+HU40+HX40)/7</f>
        <v>33.714285714285715</v>
      </c>
    </row>
    <row r="59" spans="2:13" x14ac:dyDescent="0.3">
      <c r="B59" s="28" t="s">
        <v>814</v>
      </c>
      <c r="C59" s="24" t="s">
        <v>809</v>
      </c>
      <c r="D59" s="36">
        <f>E59/100*25</f>
        <v>16</v>
      </c>
      <c r="E59" s="33">
        <f>(EA40+ED40+EG40+EJ40+EM40+EP40+ES40)/7</f>
        <v>64</v>
      </c>
      <c r="F59" s="24">
        <f>G59/100*25</f>
        <v>15</v>
      </c>
      <c r="G59" s="33">
        <f>(EV40+EY40+FB40+FE40+FH40+FK40+FN40)/7</f>
        <v>60</v>
      </c>
      <c r="H59" s="24">
        <f>I59/100*25</f>
        <v>18.285714285714285</v>
      </c>
      <c r="I59" s="33">
        <f>(FQ40+FT40+FW40+FZ40+GC40+GF40+GI40)/7</f>
        <v>73.142857142857139</v>
      </c>
      <c r="J59" s="24">
        <f>K59/100*25</f>
        <v>17.428571428571427</v>
      </c>
      <c r="K59" s="33">
        <f>(GL40+GO40+GR40+GU40+GX40+HA40+HD40)/7</f>
        <v>69.714285714285708</v>
      </c>
      <c r="L59" s="24">
        <f>M59/100*25</f>
        <v>16.571428571428573</v>
      </c>
      <c r="M59" s="33">
        <f>(HG40+HJ40+HM40+HP40+HS40+HV40+HY40)/7</f>
        <v>66.285714285714292</v>
      </c>
    </row>
    <row r="60" spans="2:13" x14ac:dyDescent="0.3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24.999999999999996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8</v>
      </c>
      <c r="E62" s="33">
        <f>(IA40+ID40+IG40+IJ40+IM40+IP40+IS40)/7</f>
        <v>32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17</v>
      </c>
      <c r="E63" s="33">
        <f>(IB40+IE40+IH40+IK40+IN40+IQ40+IT40)/7</f>
        <v>68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1379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1377</v>
      </c>
      <c r="IS2" s="66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3">
      <c r="A7" s="119"/>
      <c r="B7" s="119"/>
      <c r="C7" s="81" t="s">
        <v>1337</v>
      </c>
      <c r="D7" s="81"/>
      <c r="E7" s="81"/>
      <c r="F7" s="81" t="s">
        <v>1338</v>
      </c>
      <c r="G7" s="81"/>
      <c r="H7" s="81"/>
      <c r="I7" s="81" t="s">
        <v>1339</v>
      </c>
      <c r="J7" s="81"/>
      <c r="K7" s="81"/>
      <c r="L7" s="81" t="s">
        <v>1340</v>
      </c>
      <c r="M7" s="81"/>
      <c r="N7" s="81"/>
      <c r="O7" s="81" t="s">
        <v>1341</v>
      </c>
      <c r="P7" s="81"/>
      <c r="Q7" s="81"/>
      <c r="R7" s="81" t="s">
        <v>1342</v>
      </c>
      <c r="S7" s="81"/>
      <c r="T7" s="81"/>
      <c r="U7" s="81" t="s">
        <v>1343</v>
      </c>
      <c r="V7" s="81"/>
      <c r="W7" s="81"/>
      <c r="X7" s="81" t="s">
        <v>1344</v>
      </c>
      <c r="Y7" s="81"/>
      <c r="Z7" s="81"/>
      <c r="AA7" s="81" t="s">
        <v>1345</v>
      </c>
      <c r="AB7" s="81"/>
      <c r="AC7" s="81"/>
      <c r="AD7" s="81" t="s">
        <v>1346</v>
      </c>
      <c r="AE7" s="81"/>
      <c r="AF7" s="81"/>
      <c r="AG7" s="81" t="s">
        <v>1347</v>
      </c>
      <c r="AH7" s="81"/>
      <c r="AI7" s="81"/>
      <c r="AJ7" s="81" t="s">
        <v>1348</v>
      </c>
      <c r="AK7" s="81"/>
      <c r="AL7" s="81"/>
      <c r="AM7" s="81" t="s">
        <v>1349</v>
      </c>
      <c r="AN7" s="81"/>
      <c r="AO7" s="81"/>
      <c r="AP7" s="81" t="s">
        <v>1350</v>
      </c>
      <c r="AQ7" s="81"/>
      <c r="AR7" s="81"/>
      <c r="AS7" s="81" t="s">
        <v>1351</v>
      </c>
      <c r="AT7" s="81"/>
      <c r="AU7" s="81"/>
      <c r="AV7" s="81" t="s">
        <v>1352</v>
      </c>
      <c r="AW7" s="81"/>
      <c r="AX7" s="81"/>
      <c r="AY7" s="81" t="s">
        <v>1353</v>
      </c>
      <c r="AZ7" s="81"/>
      <c r="BA7" s="81"/>
      <c r="BB7" s="81" t="s">
        <v>1354</v>
      </c>
      <c r="BC7" s="81"/>
      <c r="BD7" s="81"/>
      <c r="BE7" s="81" t="s">
        <v>1355</v>
      </c>
      <c r="BF7" s="81"/>
      <c r="BG7" s="81"/>
      <c r="BH7" s="81" t="s">
        <v>1356</v>
      </c>
      <c r="BI7" s="81"/>
      <c r="BJ7" s="81"/>
      <c r="BK7" s="81" t="s">
        <v>1357</v>
      </c>
      <c r="BL7" s="81"/>
      <c r="BM7" s="81"/>
      <c r="BN7" s="81" t="s">
        <v>1358</v>
      </c>
      <c r="BO7" s="81"/>
      <c r="BP7" s="81"/>
      <c r="BQ7" s="81" t="s">
        <v>1359</v>
      </c>
      <c r="BR7" s="81"/>
      <c r="BS7" s="81"/>
      <c r="BT7" s="81" t="s">
        <v>1360</v>
      </c>
      <c r="BU7" s="81"/>
      <c r="BV7" s="81"/>
      <c r="BW7" s="81" t="s">
        <v>1361</v>
      </c>
      <c r="BX7" s="81"/>
      <c r="BY7" s="81"/>
      <c r="BZ7" s="81" t="s">
        <v>1198</v>
      </c>
      <c r="CA7" s="81"/>
      <c r="CB7" s="81"/>
      <c r="CC7" s="81" t="s">
        <v>1362</v>
      </c>
      <c r="CD7" s="81"/>
      <c r="CE7" s="81"/>
      <c r="CF7" s="81" t="s">
        <v>1363</v>
      </c>
      <c r="CG7" s="81"/>
      <c r="CH7" s="81"/>
      <c r="CI7" s="81" t="s">
        <v>1364</v>
      </c>
      <c r="CJ7" s="81"/>
      <c r="CK7" s="81"/>
      <c r="CL7" s="81" t="s">
        <v>1365</v>
      </c>
      <c r="CM7" s="81"/>
      <c r="CN7" s="81"/>
      <c r="CO7" s="81" t="s">
        <v>1366</v>
      </c>
      <c r="CP7" s="81"/>
      <c r="CQ7" s="81"/>
      <c r="CR7" s="81" t="s">
        <v>1367</v>
      </c>
      <c r="CS7" s="81"/>
      <c r="CT7" s="81"/>
      <c r="CU7" s="81" t="s">
        <v>1368</v>
      </c>
      <c r="CV7" s="81"/>
      <c r="CW7" s="81"/>
      <c r="CX7" s="81" t="s">
        <v>1369</v>
      </c>
      <c r="CY7" s="81"/>
      <c r="CZ7" s="81"/>
      <c r="DA7" s="81" t="s">
        <v>1370</v>
      </c>
      <c r="DB7" s="81"/>
      <c r="DC7" s="81"/>
      <c r="DD7" s="81" t="s">
        <v>1371</v>
      </c>
      <c r="DE7" s="81"/>
      <c r="DF7" s="81"/>
      <c r="DG7" s="81" t="s">
        <v>1372</v>
      </c>
      <c r="DH7" s="81"/>
      <c r="DI7" s="81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81" t="s">
        <v>761</v>
      </c>
      <c r="DZ7" s="81"/>
      <c r="EA7" s="81"/>
      <c r="EB7" s="81" t="s">
        <v>762</v>
      </c>
      <c r="EC7" s="81"/>
      <c r="ED7" s="81"/>
      <c r="EE7" s="81" t="s">
        <v>1230</v>
      </c>
      <c r="EF7" s="81"/>
      <c r="EG7" s="81"/>
      <c r="EH7" s="81" t="s">
        <v>763</v>
      </c>
      <c r="EI7" s="81"/>
      <c r="EJ7" s="81"/>
      <c r="EK7" s="81" t="s">
        <v>1333</v>
      </c>
      <c r="EL7" s="81"/>
      <c r="EM7" s="81"/>
      <c r="EN7" s="81" t="s">
        <v>766</v>
      </c>
      <c r="EO7" s="81"/>
      <c r="EP7" s="81"/>
      <c r="EQ7" s="81" t="s">
        <v>1239</v>
      </c>
      <c r="ER7" s="81"/>
      <c r="ES7" s="81"/>
      <c r="ET7" s="81" t="s">
        <v>771</v>
      </c>
      <c r="EU7" s="81"/>
      <c r="EV7" s="81"/>
      <c r="EW7" s="81" t="s">
        <v>1242</v>
      </c>
      <c r="EX7" s="81"/>
      <c r="EY7" s="81"/>
      <c r="EZ7" s="81" t="s">
        <v>1244</v>
      </c>
      <c r="FA7" s="81"/>
      <c r="FB7" s="81"/>
      <c r="FC7" s="81" t="s">
        <v>1246</v>
      </c>
      <c r="FD7" s="81"/>
      <c r="FE7" s="81"/>
      <c r="FF7" s="81" t="s">
        <v>1334</v>
      </c>
      <c r="FG7" s="81"/>
      <c r="FH7" s="81"/>
      <c r="FI7" s="81" t="s">
        <v>1249</v>
      </c>
      <c r="FJ7" s="81"/>
      <c r="FK7" s="81"/>
      <c r="FL7" s="81" t="s">
        <v>775</v>
      </c>
      <c r="FM7" s="81"/>
      <c r="FN7" s="81"/>
      <c r="FO7" s="81" t="s">
        <v>1253</v>
      </c>
      <c r="FP7" s="81"/>
      <c r="FQ7" s="81"/>
      <c r="FR7" s="81" t="s">
        <v>1256</v>
      </c>
      <c r="FS7" s="81"/>
      <c r="FT7" s="81"/>
      <c r="FU7" s="81" t="s">
        <v>1260</v>
      </c>
      <c r="FV7" s="81"/>
      <c r="FW7" s="81"/>
      <c r="FX7" s="81" t="s">
        <v>1262</v>
      </c>
      <c r="FY7" s="81"/>
      <c r="FZ7" s="81"/>
      <c r="GA7" s="100" t="s">
        <v>1265</v>
      </c>
      <c r="GB7" s="100"/>
      <c r="GC7" s="100"/>
      <c r="GD7" s="81" t="s">
        <v>780</v>
      </c>
      <c r="GE7" s="81"/>
      <c r="GF7" s="81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1" t="s">
        <v>1283</v>
      </c>
      <c r="HC7" s="81"/>
      <c r="HD7" s="81"/>
      <c r="HE7" s="81" t="s">
        <v>1285</v>
      </c>
      <c r="HF7" s="81"/>
      <c r="HG7" s="81"/>
      <c r="HH7" s="81" t="s">
        <v>796</v>
      </c>
      <c r="HI7" s="81"/>
      <c r="HJ7" s="81"/>
      <c r="HK7" s="81" t="s">
        <v>1286</v>
      </c>
      <c r="HL7" s="81"/>
      <c r="HM7" s="81"/>
      <c r="HN7" s="81" t="s">
        <v>1289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1298</v>
      </c>
      <c r="IA7" s="81"/>
      <c r="IB7" s="81"/>
      <c r="IC7" s="81" t="s">
        <v>1302</v>
      </c>
      <c r="ID7" s="81"/>
      <c r="IE7" s="81"/>
      <c r="IF7" s="81" t="s">
        <v>802</v>
      </c>
      <c r="IG7" s="81"/>
      <c r="IH7" s="81"/>
      <c r="II7" s="81" t="s">
        <v>1307</v>
      </c>
      <c r="IJ7" s="81"/>
      <c r="IK7" s="81"/>
      <c r="IL7" s="81" t="s">
        <v>1308</v>
      </c>
      <c r="IM7" s="81"/>
      <c r="IN7" s="81"/>
      <c r="IO7" s="81" t="s">
        <v>1312</v>
      </c>
      <c r="IP7" s="81"/>
      <c r="IQ7" s="81"/>
      <c r="IR7" s="81" t="s">
        <v>1316</v>
      </c>
      <c r="IS7" s="81"/>
      <c r="IT7" s="81"/>
    </row>
    <row r="8" spans="1:254" ht="58.5" customHeight="1" x14ac:dyDescent="0.3">
      <c r="A8" s="120"/>
      <c r="B8" s="120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9" t="s">
        <v>839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4" t="s">
        <v>116</v>
      </c>
      <c r="G51" s="65"/>
      <c r="H51" s="69" t="s">
        <v>174</v>
      </c>
      <c r="I51" s="70"/>
      <c r="J51" s="99" t="s">
        <v>186</v>
      </c>
      <c r="K51" s="99"/>
      <c r="L51" s="99" t="s">
        <v>117</v>
      </c>
      <c r="M51" s="99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2025-02-19T16:26:33Z</dcterms:modified>
</cp:coreProperties>
</file>